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ampattu\Excel\11July17\"/>
    </mc:Choice>
  </mc:AlternateContent>
  <bookViews>
    <workbookView showHorizontalScroll="0" showVerticalScroll="0" showSheetTabs="0" xWindow="240" yWindow="135" windowWidth="16605" windowHeight="8250" tabRatio="843" activeTab="1"/>
  </bookViews>
  <sheets>
    <sheet name="wksHome" sheetId="1" r:id="rId1"/>
    <sheet name="wksState_Brand" sheetId="2" r:id="rId2"/>
    <sheet name="wksState_Brand_Calc" sheetId="9" r:id="rId3"/>
    <sheet name="wksMenu" sheetId="13" r:id="rId4"/>
    <sheet name="wksData" sheetId="14" r:id="rId5"/>
  </sheets>
  <definedNames>
    <definedName name="_xlnm._FilterDatabase" localSheetId="4" hidden="1">wksData!$E$10:$M$1130</definedName>
  </definedNames>
  <calcPr calcId="162913"/>
</workbook>
</file>

<file path=xl/calcChain.xml><?xml version="1.0" encoding="utf-8"?>
<calcChain xmlns="http://schemas.openxmlformats.org/spreadsheetml/2006/main">
  <c r="B28" i="2" l="1"/>
  <c r="B27" i="2"/>
  <c r="B26" i="2"/>
  <c r="B25" i="2"/>
  <c r="B24" i="2"/>
  <c r="B23" i="2"/>
  <c r="B22" i="2"/>
  <c r="B21" i="2"/>
  <c r="G20" i="2"/>
  <c r="F20" i="2"/>
  <c r="E20" i="2"/>
  <c r="D20" i="2"/>
  <c r="C20" i="2"/>
  <c r="B20" i="2"/>
  <c r="E4" i="9"/>
  <c r="E3" i="9"/>
  <c r="J9" i="9" l="1"/>
  <c r="G21" i="2" s="1"/>
  <c r="F16" i="9"/>
  <c r="C28" i="2" s="1"/>
  <c r="F12" i="9"/>
  <c r="C24" i="2" s="1"/>
  <c r="I16" i="9"/>
  <c r="F28" i="2" s="1"/>
  <c r="I15" i="9"/>
  <c r="F27" i="2" s="1"/>
  <c r="I14" i="9"/>
  <c r="F26" i="2" s="1"/>
  <c r="I13" i="9"/>
  <c r="F25" i="2" s="1"/>
  <c r="I12" i="9"/>
  <c r="F24" i="2" s="1"/>
  <c r="I11" i="9"/>
  <c r="F23" i="2" s="1"/>
  <c r="I10" i="9"/>
  <c r="F22" i="2" s="1"/>
  <c r="I9" i="9"/>
  <c r="F21" i="2" s="1"/>
  <c r="F11" i="9"/>
  <c r="C23" i="2" s="1"/>
  <c r="F9" i="9"/>
  <c r="C21" i="2" s="1"/>
  <c r="F13" i="9"/>
  <c r="C25" i="2" s="1"/>
  <c r="J16" i="9"/>
  <c r="G28" i="2" s="1"/>
  <c r="J15" i="9"/>
  <c r="G27" i="2" s="1"/>
  <c r="J14" i="9"/>
  <c r="G26" i="2" s="1"/>
  <c r="J13" i="9"/>
  <c r="G25" i="2" s="1"/>
  <c r="J12" i="9"/>
  <c r="G24" i="2" s="1"/>
  <c r="J11" i="9"/>
  <c r="G23" i="2" s="1"/>
  <c r="J10" i="9"/>
  <c r="G22" i="2" s="1"/>
  <c r="F15" i="9"/>
  <c r="C27" i="2" s="1"/>
  <c r="H16" i="9"/>
  <c r="E28" i="2" s="1"/>
  <c r="H15" i="9"/>
  <c r="E27" i="2" s="1"/>
  <c r="H14" i="9"/>
  <c r="E26" i="2" s="1"/>
  <c r="H13" i="9"/>
  <c r="E25" i="2" s="1"/>
  <c r="H12" i="9"/>
  <c r="E24" i="2" s="1"/>
  <c r="H11" i="9"/>
  <c r="E23" i="2" s="1"/>
  <c r="H10" i="9"/>
  <c r="E22" i="2" s="1"/>
  <c r="H9" i="9"/>
  <c r="E21" i="2" s="1"/>
  <c r="F14" i="9"/>
  <c r="C26" i="2" s="1"/>
  <c r="F10" i="9"/>
  <c r="C22" i="2" s="1"/>
  <c r="G16" i="9"/>
  <c r="D28" i="2" s="1"/>
  <c r="G15" i="9"/>
  <c r="D27" i="2" s="1"/>
  <c r="G14" i="9"/>
  <c r="D26" i="2" s="1"/>
  <c r="G13" i="9"/>
  <c r="D25" i="2" s="1"/>
  <c r="G12" i="9"/>
  <c r="D24" i="2" s="1"/>
  <c r="G11" i="9"/>
  <c r="D23" i="2" s="1"/>
  <c r="G10" i="9"/>
  <c r="D22" i="2" s="1"/>
  <c r="G9" i="9"/>
  <c r="D21" i="2" s="1"/>
</calcChain>
</file>

<file path=xl/sharedStrings.xml><?xml version="1.0" encoding="utf-8"?>
<sst xmlns="http://schemas.openxmlformats.org/spreadsheetml/2006/main" count="4528" uniqueCount="122">
  <si>
    <t>State</t>
  </si>
  <si>
    <t>Brand</t>
  </si>
  <si>
    <t>Product</t>
  </si>
  <si>
    <t>Measure</t>
  </si>
  <si>
    <t>Andhra Pradesh</t>
  </si>
  <si>
    <t>Nokia</t>
  </si>
  <si>
    <t>Nokia Lumia 800</t>
  </si>
  <si>
    <t>Units</t>
  </si>
  <si>
    <t>Nokia Lumia 710</t>
  </si>
  <si>
    <t>Nokia 603</t>
  </si>
  <si>
    <t>Nokia 701</t>
  </si>
  <si>
    <t>Nokia 500 Fate</t>
  </si>
  <si>
    <t>Nokia E6</t>
  </si>
  <si>
    <t>Nokia X7</t>
  </si>
  <si>
    <t>Nokia E7</t>
  </si>
  <si>
    <t>Nokia C3-01</t>
  </si>
  <si>
    <t>Nokia E5</t>
  </si>
  <si>
    <t>Samsung</t>
  </si>
  <si>
    <t>Samsung Omnia W I8350</t>
  </si>
  <si>
    <t>Samsung Galaxy Tab 620</t>
  </si>
  <si>
    <t>Samsung Wave III S8600</t>
  </si>
  <si>
    <t>Samsung Wave Y S5380</t>
  </si>
  <si>
    <t>Samsung Galaxy Tab 730</t>
  </si>
  <si>
    <t>Samsung Galaxy Note GT-N7000</t>
  </si>
  <si>
    <t>Samsung Galaxy R I9103</t>
  </si>
  <si>
    <t>Samsung Galaxy S Plus I9001</t>
  </si>
  <si>
    <t>Samsung Galaxy Y S5360</t>
  </si>
  <si>
    <t>Samsung Galaxy S II</t>
  </si>
  <si>
    <t>Sony Ericsson</t>
  </si>
  <si>
    <t>Sony Ericsson Live WT19i</t>
  </si>
  <si>
    <t>Sony Ericsson Xperia Arc S</t>
  </si>
  <si>
    <t>Sony Ericsson Xperia Pro</t>
  </si>
  <si>
    <t>Sony Ericsson Xperia Active ST17i</t>
  </si>
  <si>
    <t>Sony Ericsson Xperia Neo V</t>
  </si>
  <si>
    <t>Sony Ericsson Xperia Ray ST18i</t>
  </si>
  <si>
    <t>Sony Ericsson Xperia Mini Pro SK17i</t>
  </si>
  <si>
    <t>Sony Ericsson Xperia Mini ST15i</t>
  </si>
  <si>
    <t>Sony Ericsson Fengli txt pro CK15i</t>
  </si>
  <si>
    <t>Sony Ericsson Xperia 32GB</t>
  </si>
  <si>
    <t>HTC</t>
  </si>
  <si>
    <t>HTC Sensation XE</t>
  </si>
  <si>
    <t>HTC Rhyme (Sea Glass)</t>
  </si>
  <si>
    <t>HTC Radar</t>
  </si>
  <si>
    <t>HTC Explorer</t>
  </si>
  <si>
    <t>HTC Evo 3D</t>
  </si>
  <si>
    <t>HTC ChaCha</t>
  </si>
  <si>
    <t>HTC Sensation</t>
  </si>
  <si>
    <t>HTC Wildfire S</t>
  </si>
  <si>
    <t>HTC Incredible S</t>
  </si>
  <si>
    <t>HTC Desire S</t>
  </si>
  <si>
    <t>LG</t>
  </si>
  <si>
    <t>LG Optimus Sol E730</t>
  </si>
  <si>
    <t>LG Optimus Net Dual P698</t>
  </si>
  <si>
    <t>LG Optimus 3D P920</t>
  </si>
  <si>
    <t>LG Optimus NET P690</t>
  </si>
  <si>
    <t>LG Optimus Pro C660</t>
  </si>
  <si>
    <t>LG Optimus Black P970</t>
  </si>
  <si>
    <t>LG Optimus 2X</t>
  </si>
  <si>
    <t>LG Optimus One P500</t>
  </si>
  <si>
    <t>LG Optimus 5X</t>
  </si>
  <si>
    <t>LG Optimus 12X</t>
  </si>
  <si>
    <t>Motorola</t>
  </si>
  <si>
    <t>Motorola Razr XT910</t>
  </si>
  <si>
    <t>Motorola Defy+</t>
  </si>
  <si>
    <t>Motorola Fire XT530</t>
  </si>
  <si>
    <t>Motorola Brea EX119</t>
  </si>
  <si>
    <t>Motorola Fire</t>
  </si>
  <si>
    <t>Motorola Xoom 32GB (Wi-Fi) Tablet</t>
  </si>
  <si>
    <t>Motorola Xoom 32GB (Wi-Fi+3G) Tablet</t>
  </si>
  <si>
    <t>Motorola Milestone 4GB</t>
  </si>
  <si>
    <t>Motorola Milestone 16GB</t>
  </si>
  <si>
    <t>Motorola Milestone 32GB</t>
  </si>
  <si>
    <t>Blackberry</t>
  </si>
  <si>
    <t>Blackberry Bold 9790</t>
  </si>
  <si>
    <t>Blackberry Curve 9380</t>
  </si>
  <si>
    <t>Blackberry Torch 9860</t>
  </si>
  <si>
    <t>Blackberry Curve 9360</t>
  </si>
  <si>
    <t>Blackberry Torch 9810</t>
  </si>
  <si>
    <t>Blackberry Bold 4 9900</t>
  </si>
  <si>
    <t>Blackberry Playbook 64GB Wi-Fi Tablet</t>
  </si>
  <si>
    <t>Blackberry Playbook 32GB Wi-Fi Tablet</t>
  </si>
  <si>
    <t>Blackberry Playbook 16GB Wi-Fi Tablet</t>
  </si>
  <si>
    <t>Blackberry Bold 9780</t>
  </si>
  <si>
    <t>Apple</t>
  </si>
  <si>
    <t>Apple iPhone 4S 64GB</t>
  </si>
  <si>
    <t>Apple iPhone 4S 32GB</t>
  </si>
  <si>
    <t>Apple iPhone 4S 16GB</t>
  </si>
  <si>
    <t>Apple iPhone 4 8GB</t>
  </si>
  <si>
    <t>Apple iPad 2 16GB (Wi-Fi) Tablet</t>
  </si>
  <si>
    <t>Apple iPad 2 32GB (Wi-Fi) Tablet</t>
  </si>
  <si>
    <t>Apple iPad 2 64GB (Wi-Fi) Tablet</t>
  </si>
  <si>
    <t>Apple iPad 2 16GB (Wi-Fi+3G) Tablet</t>
  </si>
  <si>
    <t>Apple iPad 2 32GB (Wi-Fi+3G) Tablet</t>
  </si>
  <si>
    <t>Apple iPad 2 64GB (Wi-Fi+3G) Tablet</t>
  </si>
  <si>
    <t>Goa</t>
  </si>
  <si>
    <t>Karnataka</t>
  </si>
  <si>
    <t>Kerala</t>
  </si>
  <si>
    <t>Maharashtra</t>
  </si>
  <si>
    <t>Tamil Nadu</t>
  </si>
  <si>
    <t>New Delhi</t>
  </si>
  <si>
    <t>Sales</t>
  </si>
  <si>
    <t>Chart 1</t>
  </si>
  <si>
    <t>=SUMIFS(wksData!K$11:K$1130,wksData!$G$11:$G$1130,wksState_Brand_Calc!$E$3,wksData!$J$11:$J$1130,wksState_Brand_Calc!$E$4,wksData!$H$11:$H$1130,wksState_Brand_Calc!$E9)</t>
  </si>
  <si>
    <t>Working Notes:</t>
  </si>
  <si>
    <t>Make text box within text box. Insert, text, text box.</t>
  </si>
  <si>
    <t>Click on text box, on top arrow shows, right click, outline, fill.</t>
  </si>
  <si>
    <t>"Ok" text box, Ok is a picture inserted.</t>
  </si>
  <si>
    <t>Right click on Ok text box, link, place in this document, A1.</t>
  </si>
  <si>
    <t>Remove grid lines: View, uncheck grid lines.</t>
  </si>
  <si>
    <t>1) Table grid lines: Select area of table, Home, format, format cells, border, select line style &amp; color, inside, ok</t>
  </si>
  <si>
    <t>2) Table outline: Select area of table, Home, format, format cells, border, select line style &amp; color, outline, ok</t>
  </si>
  <si>
    <t>3) To show developer tab: File, options, customize ribbon, check developer, ok</t>
  </si>
  <si>
    <t>4) To create drop down: Developer, insert, combo box (2nd button), place it where you want it.</t>
  </si>
  <si>
    <t>5) To write drop down name : Developer, insert, label (2nd row, 2nd button), place it where you want it, input label name.</t>
  </si>
  <si>
    <t>6) Copy drop down and label.</t>
  </si>
  <si>
    <t>To show sheet tab : File, options, advanced, display options for this workbook, check "show sheet tabs", ok</t>
  </si>
  <si>
    <t>Remove row &amp; column numbers: File, options, advanced, display options for this worksheet, uncheck "show row and column headers", ok</t>
  </si>
  <si>
    <t>7) Right click on combo box, format control, input range, cell link.</t>
  </si>
  <si>
    <t>8) Table header is written using text box.</t>
  </si>
  <si>
    <t>9) Data inside table is got by using formula =, taking data from wksState_Brand_Calc sheet.</t>
  </si>
  <si>
    <t>10) To change Y axis scale, click on graph. In chart tools, format, top left drop down, vertical value axis, format selection, bounds, change maximum value.</t>
  </si>
  <si>
    <t>11) Explore the + sign and cup sign on top right of graph.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</si>
</sst>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(* #,##0_);_(* \(#,##0\);_(* &quot;-&quot;??_);_(@_)"/>
    <numFmt numFmtId="166" formatCode="#,##0_ ;\-#,##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  <font>
      <b/>
      <sz val="8"/>
      <color theme="0"/>
      <name val="Verdana"/>
      <family val="2"/>
    </font>
    <font>
      <sz val="8"/>
      <color theme="1"/>
      <name val="Verdana"/>
      <family val="2"/>
    </font>
    <font>
      <sz val="8"/>
      <color rgb="FF000000"/>
      <name val="Tahoma"/>
      <family val="2"/>
    </font>
    <font>
      <sz val="11"/>
      <color rgb="FFFF0000"/>
      <name val="Verdana"/>
      <family val="2"/>
    </font>
    <font>
      <u/>
      <sz val="1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theme="9" tint="-0.499984740745262"/>
      </left>
      <right style="hair">
        <color theme="9" tint="-0.499984740745262"/>
      </right>
      <top style="medium">
        <color theme="9" tint="-0.499984740745262"/>
      </top>
      <bottom style="hair">
        <color theme="9" tint="-0.499984740745262"/>
      </bottom>
      <diagonal/>
    </border>
    <border>
      <left style="medium">
        <color theme="9" tint="-0.499984740745262"/>
      </left>
      <right style="hair">
        <color theme="9" tint="-0.499984740745262"/>
      </right>
      <top style="hair">
        <color theme="9" tint="-0.499984740745262"/>
      </top>
      <bottom style="hair">
        <color theme="9" tint="-0.499984740745262"/>
      </bottom>
      <diagonal/>
    </border>
    <border>
      <left style="hair">
        <color theme="9" tint="-0.499984740745262"/>
      </left>
      <right style="hair">
        <color theme="9" tint="-0.499984740745262"/>
      </right>
      <top style="hair">
        <color theme="9" tint="-0.499984740745262"/>
      </top>
      <bottom style="hair">
        <color theme="9" tint="-0.499984740745262"/>
      </bottom>
      <diagonal/>
    </border>
    <border>
      <left style="hair">
        <color theme="9" tint="-0.499984740745262"/>
      </left>
      <right style="medium">
        <color theme="9" tint="-0.499984740745262"/>
      </right>
      <top style="hair">
        <color theme="9" tint="-0.499984740745262"/>
      </top>
      <bottom style="hair">
        <color theme="9" tint="-0.499984740745262"/>
      </bottom>
      <diagonal/>
    </border>
    <border>
      <left style="medium">
        <color theme="9" tint="-0.499984740745262"/>
      </left>
      <right style="hair">
        <color theme="9" tint="-0.499984740745262"/>
      </right>
      <top style="hair">
        <color theme="9" tint="-0.499984740745262"/>
      </top>
      <bottom style="medium">
        <color theme="9" tint="-0.499984740745262"/>
      </bottom>
      <diagonal/>
    </border>
    <border>
      <left style="hair">
        <color theme="9" tint="-0.499984740745262"/>
      </left>
      <right style="hair">
        <color theme="9" tint="-0.499984740745262"/>
      </right>
      <top style="hair">
        <color theme="9" tint="-0.499984740745262"/>
      </top>
      <bottom style="medium">
        <color theme="9" tint="-0.499984740745262"/>
      </bottom>
      <diagonal/>
    </border>
    <border>
      <left style="hair">
        <color theme="9" tint="-0.499984740745262"/>
      </left>
      <right style="medium">
        <color theme="9" tint="-0.499984740745262"/>
      </right>
      <top style="hair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165" fontId="2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indent="1"/>
    </xf>
    <xf numFmtId="166" fontId="6" fillId="0" borderId="3" xfId="1" applyNumberFormat="1" applyFont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166" fontId="6" fillId="0" borderId="6" xfId="1" applyNumberFormat="1" applyFont="1" applyBorder="1" applyAlignment="1">
      <alignment horizontal="center" vertical="center"/>
    </xf>
    <xf numFmtId="166" fontId="6" fillId="0" borderId="7" xfId="1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8" fillId="0" borderId="0" xfId="0" quotePrefix="1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30183727034121"/>
          <c:y val="8.5613518496037669E-2"/>
          <c:w val="0.7989084864391951"/>
          <c:h val="0.64076567356744984"/>
        </c:manualLayout>
      </c:layout>
      <c:lineChart>
        <c:grouping val="standard"/>
        <c:varyColors val="0"/>
        <c:ser>
          <c:idx val="0"/>
          <c:order val="0"/>
          <c:tx>
            <c:strRef>
              <c:f>wksState_Brand_Calc!$E$9</c:f>
              <c:strCache>
                <c:ptCount val="1"/>
                <c:pt idx="0">
                  <c:v>Apple</c:v>
                </c:pt>
              </c:strCache>
            </c:strRef>
          </c:tx>
          <c:marker>
            <c:symbol val="none"/>
          </c:marker>
          <c:cat>
            <c:numRef>
              <c:f>wksState_Brand_Calc!$F$8:$J$8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wksState_Brand_Calc!$F$9:$J$9</c:f>
              <c:numCache>
                <c:formatCode>General</c:formatCode>
                <c:ptCount val="5"/>
                <c:pt idx="0">
                  <c:v>466</c:v>
                </c:pt>
                <c:pt idx="1">
                  <c:v>550</c:v>
                </c:pt>
                <c:pt idx="2">
                  <c:v>403</c:v>
                </c:pt>
                <c:pt idx="3">
                  <c:v>594</c:v>
                </c:pt>
                <c:pt idx="4">
                  <c:v>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03-4199-B28C-D2E77EF71EB6}"/>
            </c:ext>
          </c:extLst>
        </c:ser>
        <c:ser>
          <c:idx val="1"/>
          <c:order val="1"/>
          <c:tx>
            <c:strRef>
              <c:f>wksState_Brand_Calc!$E$10</c:f>
              <c:strCache>
                <c:ptCount val="1"/>
                <c:pt idx="0">
                  <c:v>Blackberry</c:v>
                </c:pt>
              </c:strCache>
            </c:strRef>
          </c:tx>
          <c:marker>
            <c:symbol val="none"/>
          </c:marker>
          <c:cat>
            <c:numRef>
              <c:f>wksState_Brand_Calc!$F$8:$J$8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wksState_Brand_Calc!$F$10:$J$10</c:f>
              <c:numCache>
                <c:formatCode>General</c:formatCode>
                <c:ptCount val="5"/>
                <c:pt idx="0">
                  <c:v>473</c:v>
                </c:pt>
                <c:pt idx="1">
                  <c:v>671</c:v>
                </c:pt>
                <c:pt idx="2">
                  <c:v>668</c:v>
                </c:pt>
                <c:pt idx="3">
                  <c:v>515</c:v>
                </c:pt>
                <c:pt idx="4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03-4199-B28C-D2E77EF71EB6}"/>
            </c:ext>
          </c:extLst>
        </c:ser>
        <c:ser>
          <c:idx val="2"/>
          <c:order val="2"/>
          <c:tx>
            <c:strRef>
              <c:f>wksState_Brand_Calc!$E$11</c:f>
              <c:strCache>
                <c:ptCount val="1"/>
                <c:pt idx="0">
                  <c:v>HTC</c:v>
                </c:pt>
              </c:strCache>
            </c:strRef>
          </c:tx>
          <c:marker>
            <c:symbol val="none"/>
          </c:marker>
          <c:cat>
            <c:numRef>
              <c:f>wksState_Brand_Calc!$F$8:$J$8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wksState_Brand_Calc!$F$11:$J$11</c:f>
              <c:numCache>
                <c:formatCode>General</c:formatCode>
                <c:ptCount val="5"/>
                <c:pt idx="0">
                  <c:v>551</c:v>
                </c:pt>
                <c:pt idx="1">
                  <c:v>574</c:v>
                </c:pt>
                <c:pt idx="2">
                  <c:v>439</c:v>
                </c:pt>
                <c:pt idx="3">
                  <c:v>574</c:v>
                </c:pt>
                <c:pt idx="4">
                  <c:v>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03-4199-B28C-D2E77EF71EB6}"/>
            </c:ext>
          </c:extLst>
        </c:ser>
        <c:ser>
          <c:idx val="3"/>
          <c:order val="3"/>
          <c:tx>
            <c:strRef>
              <c:f>wksState_Brand_Calc!$E$12</c:f>
              <c:strCache>
                <c:ptCount val="1"/>
                <c:pt idx="0">
                  <c:v>LG</c:v>
                </c:pt>
              </c:strCache>
            </c:strRef>
          </c:tx>
          <c:marker>
            <c:symbol val="none"/>
          </c:marker>
          <c:cat>
            <c:numRef>
              <c:f>wksState_Brand_Calc!$F$8:$J$8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wksState_Brand_Calc!$F$12:$J$12</c:f>
              <c:numCache>
                <c:formatCode>General</c:formatCode>
                <c:ptCount val="5"/>
                <c:pt idx="0">
                  <c:v>700</c:v>
                </c:pt>
                <c:pt idx="1">
                  <c:v>706</c:v>
                </c:pt>
                <c:pt idx="2">
                  <c:v>572</c:v>
                </c:pt>
                <c:pt idx="3">
                  <c:v>716</c:v>
                </c:pt>
                <c:pt idx="4">
                  <c:v>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03-4199-B28C-D2E77EF71EB6}"/>
            </c:ext>
          </c:extLst>
        </c:ser>
        <c:ser>
          <c:idx val="4"/>
          <c:order val="4"/>
          <c:tx>
            <c:strRef>
              <c:f>wksState_Brand_Calc!$E$13</c:f>
              <c:strCache>
                <c:ptCount val="1"/>
                <c:pt idx="0">
                  <c:v>Motorola</c:v>
                </c:pt>
              </c:strCache>
            </c:strRef>
          </c:tx>
          <c:marker>
            <c:symbol val="none"/>
          </c:marker>
          <c:cat>
            <c:numRef>
              <c:f>wksState_Brand_Calc!$F$8:$J$8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wksState_Brand_Calc!$F$13:$J$13</c:f>
              <c:numCache>
                <c:formatCode>General</c:formatCode>
                <c:ptCount val="5"/>
                <c:pt idx="0">
                  <c:v>528</c:v>
                </c:pt>
                <c:pt idx="1">
                  <c:v>584</c:v>
                </c:pt>
                <c:pt idx="2">
                  <c:v>574</c:v>
                </c:pt>
                <c:pt idx="3">
                  <c:v>433</c:v>
                </c:pt>
                <c:pt idx="4">
                  <c:v>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03-4199-B28C-D2E77EF71EB6}"/>
            </c:ext>
          </c:extLst>
        </c:ser>
        <c:ser>
          <c:idx val="5"/>
          <c:order val="5"/>
          <c:tx>
            <c:strRef>
              <c:f>wksState_Brand_Calc!$E$14</c:f>
              <c:strCache>
                <c:ptCount val="1"/>
                <c:pt idx="0">
                  <c:v>Nokia</c:v>
                </c:pt>
              </c:strCache>
            </c:strRef>
          </c:tx>
          <c:marker>
            <c:symbol val="none"/>
          </c:marker>
          <c:cat>
            <c:numRef>
              <c:f>wksState_Brand_Calc!$F$8:$J$8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wksState_Brand_Calc!$F$14:$J$14</c:f>
              <c:numCache>
                <c:formatCode>General</c:formatCode>
                <c:ptCount val="5"/>
                <c:pt idx="0">
                  <c:v>517</c:v>
                </c:pt>
                <c:pt idx="1">
                  <c:v>640</c:v>
                </c:pt>
                <c:pt idx="2">
                  <c:v>611</c:v>
                </c:pt>
                <c:pt idx="3">
                  <c:v>451</c:v>
                </c:pt>
                <c:pt idx="4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03-4199-B28C-D2E77EF71EB6}"/>
            </c:ext>
          </c:extLst>
        </c:ser>
        <c:ser>
          <c:idx val="6"/>
          <c:order val="6"/>
          <c:tx>
            <c:strRef>
              <c:f>wksState_Brand_Calc!$E$15</c:f>
              <c:strCache>
                <c:ptCount val="1"/>
                <c:pt idx="0">
                  <c:v>Samsung</c:v>
                </c:pt>
              </c:strCache>
            </c:strRef>
          </c:tx>
          <c:marker>
            <c:symbol val="none"/>
          </c:marker>
          <c:cat>
            <c:numRef>
              <c:f>wksState_Brand_Calc!$F$8:$J$8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wksState_Brand_Calc!$F$15:$J$15</c:f>
              <c:numCache>
                <c:formatCode>General</c:formatCode>
                <c:ptCount val="5"/>
                <c:pt idx="0">
                  <c:v>543</c:v>
                </c:pt>
                <c:pt idx="1">
                  <c:v>485</c:v>
                </c:pt>
                <c:pt idx="2">
                  <c:v>744</c:v>
                </c:pt>
                <c:pt idx="3">
                  <c:v>703</c:v>
                </c:pt>
                <c:pt idx="4">
                  <c:v>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03-4199-B28C-D2E77EF71EB6}"/>
            </c:ext>
          </c:extLst>
        </c:ser>
        <c:ser>
          <c:idx val="7"/>
          <c:order val="7"/>
          <c:tx>
            <c:strRef>
              <c:f>wksState_Brand_Calc!$E$16</c:f>
              <c:strCache>
                <c:ptCount val="1"/>
                <c:pt idx="0">
                  <c:v>Sony Ericsson</c:v>
                </c:pt>
              </c:strCache>
            </c:strRef>
          </c:tx>
          <c:marker>
            <c:symbol val="none"/>
          </c:marker>
          <c:cat>
            <c:numRef>
              <c:f>wksState_Brand_Calc!$F$8:$J$8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wksState_Brand_Calc!$F$16:$J$16</c:f>
              <c:numCache>
                <c:formatCode>General</c:formatCode>
                <c:ptCount val="5"/>
                <c:pt idx="0">
                  <c:v>582</c:v>
                </c:pt>
                <c:pt idx="1">
                  <c:v>374</c:v>
                </c:pt>
                <c:pt idx="2">
                  <c:v>490</c:v>
                </c:pt>
                <c:pt idx="3">
                  <c:v>539</c:v>
                </c:pt>
                <c:pt idx="4">
                  <c:v>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03-4199-B28C-D2E77EF71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189184"/>
        <c:axId val="110191360"/>
      </c:lineChart>
      <c:catAx>
        <c:axId val="110189184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out"/>
        <c:minorTickMark val="none"/>
        <c:tickLblPos val="nextTo"/>
        <c:crossAx val="110191360"/>
        <c:crosses val="autoZero"/>
        <c:auto val="1"/>
        <c:lblAlgn val="ctr"/>
        <c:lblOffset val="100"/>
        <c:noMultiLvlLbl val="0"/>
      </c:catAx>
      <c:valAx>
        <c:axId val="110191360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0"/>
        <c:majorTickMark val="out"/>
        <c:minorTickMark val="none"/>
        <c:tickLblPos val="nextTo"/>
        <c:crossAx val="11018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 w="6350" cap="flat">
      <a:round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20" fmlaLink="wksMenu!$D$7" fmlaRange="wksMenu!$D$11:$D$17" noThreeD="1" sel="4" val="0"/>
</file>

<file path=xl/ctrlProps/ctrlProp2.xml><?xml version="1.0" encoding="utf-8"?>
<formControlPr xmlns="http://schemas.microsoft.com/office/spreadsheetml/2009/9/main" objectType="Label" lockText="1"/>
</file>

<file path=xl/ctrlProps/ctrlProp3.xml><?xml version="1.0" encoding="utf-8"?>
<formControlPr xmlns="http://schemas.microsoft.com/office/spreadsheetml/2009/9/main" objectType="Drop" dropStyle="combo" dx="20" fmlaLink="wksMenu!$V$7" fmlaRange="wksMenu!$V$11:$V$12" noThreeD="1" sel="2" val="0"/>
</file>

<file path=xl/ctrlProps/ctrlProp4.xml><?xml version="1.0" encoding="utf-8"?>
<formControlPr xmlns="http://schemas.microsoft.com/office/spreadsheetml/2009/9/main" objectType="Label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wksState_Bran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hyperlink" Target="#wks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133350</xdr:rowOff>
    </xdr:from>
    <xdr:to>
      <xdr:col>13</xdr:col>
      <xdr:colOff>514351</xdr:colOff>
      <xdr:row>24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3350" y="133350"/>
          <a:ext cx="8305801" cy="4533900"/>
        </a:xfrm>
        <a:prstGeom prst="rect">
          <a:avLst/>
        </a:prstGeom>
        <a:noFill/>
        <a:ln w="12700">
          <a:solidFill>
            <a:srgbClr val="E14B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0</xdr:col>
      <xdr:colOff>561840</xdr:colOff>
      <xdr:row>6</xdr:row>
      <xdr:rowOff>161925</xdr:rowOff>
    </xdr:from>
    <xdr:ext cx="6313010" cy="82965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1840" y="1288826"/>
          <a:ext cx="6313010" cy="829651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5000" b="1">
              <a:solidFill>
                <a:srgbClr val="E14B00"/>
              </a:solidFill>
              <a:latin typeface="Arial" pitchFamily="34" charset="0"/>
              <a:ea typeface="+mn-ea"/>
              <a:cs typeface="+mn-cs"/>
            </a:rPr>
            <a:t>Mobile Sales Report</a:t>
          </a:r>
        </a:p>
      </xdr:txBody>
    </xdr:sp>
    <xdr:clientData/>
  </xdr:oneCellAnchor>
  <xdr:twoCellAnchor>
    <xdr:from>
      <xdr:col>0</xdr:col>
      <xdr:colOff>133350</xdr:colOff>
      <xdr:row>20</xdr:row>
      <xdr:rowOff>28576</xdr:rowOff>
    </xdr:from>
    <xdr:to>
      <xdr:col>13</xdr:col>
      <xdr:colOff>514351</xdr:colOff>
      <xdr:row>24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3350" y="3838576"/>
          <a:ext cx="8305801" cy="828674"/>
        </a:xfrm>
        <a:prstGeom prst="rect">
          <a:avLst/>
        </a:prstGeom>
        <a:solidFill>
          <a:srgbClr val="E14B00"/>
        </a:solidFill>
        <a:ln w="12700">
          <a:solidFill>
            <a:srgbClr val="E14B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0</xdr:col>
      <xdr:colOff>577542</xdr:colOff>
      <xdr:row>21</xdr:row>
      <xdr:rowOff>180975</xdr:rowOff>
    </xdr:from>
    <xdr:ext cx="7417415" cy="44640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7542" y="4125130"/>
          <a:ext cx="7417415" cy="446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200" b="1">
              <a:solidFill>
                <a:schemeClr val="bg1"/>
              </a:solidFill>
              <a:effectLst/>
              <a:latin typeface="Arial" pitchFamily="34" charset="0"/>
              <a:ea typeface="+mn-ea"/>
              <a:cs typeface="+mn-cs"/>
            </a:rPr>
            <a:t>No. 1, 1</a:t>
          </a:r>
          <a:r>
            <a:rPr lang="en-IN" sz="1200" b="1" baseline="30000">
              <a:solidFill>
                <a:schemeClr val="bg1"/>
              </a:solidFill>
              <a:effectLst/>
              <a:latin typeface="Arial" pitchFamily="34" charset="0"/>
              <a:ea typeface="+mn-ea"/>
              <a:cs typeface="+mn-cs"/>
            </a:rPr>
            <a:t>st</a:t>
          </a:r>
          <a:r>
            <a:rPr lang="en-IN" sz="1200" b="1">
              <a:solidFill>
                <a:schemeClr val="bg1"/>
              </a:solidFill>
              <a:effectLst/>
              <a:latin typeface="Arial" pitchFamily="34" charset="0"/>
              <a:ea typeface="+mn-ea"/>
              <a:cs typeface="+mn-cs"/>
            </a:rPr>
            <a:t> Floor, 1st Main, 1st Cross, ABC Colony, Jaya Nagar, Bangalore – 560 041</a:t>
          </a:r>
        </a:p>
        <a:p>
          <a:pPr algn="ctr"/>
          <a:r>
            <a:rPr lang="en-IN" sz="1200" b="1">
              <a:solidFill>
                <a:schemeClr val="bg1"/>
              </a:solidFill>
              <a:effectLst/>
              <a:latin typeface="Arial" pitchFamily="34" charset="0"/>
              <a:ea typeface="+mn-ea"/>
              <a:cs typeface="+mn-cs"/>
            </a:rPr>
            <a:t>Email: abc_corporation@gmail.com | Website : www.abccorporation.com | Mobile : 9900990099</a:t>
          </a:r>
        </a:p>
      </xdr:txBody>
    </xdr:sp>
    <xdr:clientData/>
  </xdr:oneCellAnchor>
  <xdr:oneCellAnchor>
    <xdr:from>
      <xdr:col>3</xdr:col>
      <xdr:colOff>562403</xdr:colOff>
      <xdr:row>20</xdr:row>
      <xdr:rowOff>28575</xdr:rowOff>
    </xdr:from>
    <xdr:ext cx="3790095" cy="38273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391203" y="3838575"/>
          <a:ext cx="3790095" cy="3827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2000" b="1">
              <a:solidFill>
                <a:schemeClr val="bg1"/>
              </a:solidFill>
              <a:effectLst/>
              <a:latin typeface="Broadway" pitchFamily="82" charset="0"/>
              <a:ea typeface="+mn-ea"/>
              <a:cs typeface="+mn-cs"/>
            </a:rPr>
            <a:t>ABC Corporation</a:t>
          </a:r>
          <a:endParaRPr lang="en-IN" sz="2000">
            <a:solidFill>
              <a:schemeClr val="bg1"/>
            </a:solidFill>
            <a:latin typeface="Broadway" pitchFamily="82" charset="0"/>
          </a:endParaRPr>
        </a:p>
      </xdr:txBody>
    </xdr:sp>
    <xdr:clientData/>
  </xdr:oneCellAnchor>
  <xdr:oneCellAnchor>
    <xdr:from>
      <xdr:col>0</xdr:col>
      <xdr:colOff>561840</xdr:colOff>
      <xdr:row>11</xdr:row>
      <xdr:rowOff>171450</xdr:rowOff>
    </xdr:from>
    <xdr:ext cx="5208221" cy="53469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61840" y="2237436"/>
          <a:ext cx="5208221" cy="5346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000" b="1">
              <a:solidFill>
                <a:srgbClr val="3264C8"/>
              </a:solidFill>
              <a:latin typeface="Arial" pitchFamily="34" charset="0"/>
              <a:ea typeface="+mn-ea"/>
              <a:cs typeface="+mn-cs"/>
            </a:rPr>
            <a:t>Monthly Report - June 2017</a:t>
          </a:r>
        </a:p>
      </xdr:txBody>
    </xdr:sp>
    <xdr:clientData/>
  </xdr:oneCellAnchor>
  <xdr:twoCellAnchor editAs="oneCell">
    <xdr:from>
      <xdr:col>12</xdr:col>
      <xdr:colOff>1</xdr:colOff>
      <xdr:row>14</xdr:row>
      <xdr:rowOff>95250</xdr:rowOff>
    </xdr:from>
    <xdr:to>
      <xdr:col>13</xdr:col>
      <xdr:colOff>339297</xdr:colOff>
      <xdr:row>19</xdr:row>
      <xdr:rowOff>63326</xdr:rowOff>
    </xdr:to>
    <xdr:pic>
      <xdr:nvPicPr>
        <xdr:cNvPr id="9" name="Picture 8">
          <a:hlinkClick xmlns:r="http://schemas.openxmlformats.org/officeDocument/2006/relationships" r:id="rId1" tooltip="Enter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0091"/>
        <a:stretch/>
      </xdr:blipFill>
      <xdr:spPr>
        <a:xfrm>
          <a:off x="7244367" y="2724687"/>
          <a:ext cx="942993" cy="907160"/>
        </a:xfrm>
        <a:prstGeom prst="rect">
          <a:avLst/>
        </a:prstGeom>
      </xdr:spPr>
    </xdr:pic>
    <xdr:clientData/>
  </xdr:twoCellAnchor>
  <xdr:oneCellAnchor>
    <xdr:from>
      <xdr:col>9</xdr:col>
      <xdr:colOff>333376</xdr:colOff>
      <xdr:row>16</xdr:row>
      <xdr:rowOff>76200</xdr:rowOff>
    </xdr:from>
    <xdr:ext cx="1485535" cy="23980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819776" y="3124200"/>
          <a:ext cx="1485535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000">
              <a:solidFill>
                <a:srgbClr val="E14B00"/>
              </a:solidFill>
              <a:latin typeface="Arial" pitchFamily="34" charset="0"/>
            </a:rPr>
            <a:t>Click</a:t>
          </a:r>
          <a:r>
            <a:rPr lang="en-IN" sz="1000" baseline="0">
              <a:solidFill>
                <a:srgbClr val="E14B00"/>
              </a:solidFill>
              <a:latin typeface="Arial" pitchFamily="34" charset="0"/>
            </a:rPr>
            <a:t> here to enter &gt;&gt;&gt;</a:t>
          </a:r>
          <a:endParaRPr lang="en-IN" sz="1000">
            <a:solidFill>
              <a:srgbClr val="E14B00"/>
            </a:solidFill>
            <a:latin typeface="Arial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</xdr:colOff>
      <xdr:row>13</xdr:row>
      <xdr:rowOff>133350</xdr:rowOff>
    </xdr:from>
    <xdr:to>
      <xdr:col>2</xdr:col>
      <xdr:colOff>595312</xdr:colOff>
      <xdr:row>13</xdr:row>
      <xdr:rowOff>133350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57150" y="704850"/>
          <a:ext cx="1752600" cy="0"/>
        </a:xfrm>
        <a:prstGeom prst="line">
          <a:avLst/>
        </a:prstGeom>
        <a:ln w="38100" cmpd="sng">
          <a:solidFill>
            <a:srgbClr val="E14B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566737</xdr:colOff>
      <xdr:row>11</xdr:row>
      <xdr:rowOff>66675</xdr:rowOff>
    </xdr:from>
    <xdr:to>
      <xdr:col>3</xdr:col>
      <xdr:colOff>196938</xdr:colOff>
      <xdr:row>13</xdr:row>
      <xdr:rowOff>13970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1781175" y="257175"/>
          <a:ext cx="606513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600" b="1">
              <a:solidFill>
                <a:schemeClr val="bg1"/>
              </a:solidFill>
              <a:latin typeface="Arial" pitchFamily="34" charset="0"/>
            </a:rPr>
            <a:t>Title</a:t>
          </a:r>
        </a:p>
      </xdr:txBody>
    </xdr:sp>
    <xdr:clientData/>
  </xdr:twoCellAnchor>
  <xdr:twoCellAnchor editAs="absolute">
    <xdr:from>
      <xdr:col>12</xdr:col>
      <xdr:colOff>433144</xdr:colOff>
      <xdr:row>10</xdr:row>
      <xdr:rowOff>57150</xdr:rowOff>
    </xdr:from>
    <xdr:to>
      <xdr:col>13</xdr:col>
      <xdr:colOff>561975</xdr:colOff>
      <xdr:row>14</xdr:row>
      <xdr:rowOff>13292</xdr:rowOff>
    </xdr:to>
    <xdr:pic>
      <xdr:nvPicPr>
        <xdr:cNvPr id="53" name="shpwksHome" descr="http://icons.mysitemyway.com/wp-content/plugins/nextgen-gallery/nggshow.php?pid=105328&amp;width=280&amp;height=280&amp;mode=">
          <a:hlinkClick xmlns:r="http://schemas.openxmlformats.org/officeDocument/2006/relationships" r:id="rId1" tooltip="Home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03325" y="57150"/>
          <a:ext cx="717000" cy="718142"/>
        </a:xfrm>
        <a:prstGeom prst="rect">
          <a:avLst/>
        </a:prstGeom>
        <a:noFill/>
      </xdr:spPr>
    </xdr:pic>
    <xdr:clientData/>
  </xdr:twoCellAnchor>
  <xdr:twoCellAnchor editAs="absolute">
    <xdr:from>
      <xdr:col>1</xdr:col>
      <xdr:colOff>535782</xdr:colOff>
      <xdr:row>10</xdr:row>
      <xdr:rowOff>85725</xdr:rowOff>
    </xdr:from>
    <xdr:to>
      <xdr:col>13</xdr:col>
      <xdr:colOff>66675</xdr:colOff>
      <xdr:row>13</xdr:row>
      <xdr:rowOff>151235</xdr:rowOff>
    </xdr:to>
    <xdr:sp macro="" textlink="">
      <xdr:nvSpPr>
        <xdr:cNvPr id="54" name="Freeform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919105" y="85725"/>
          <a:ext cx="8881655" cy="623071"/>
        </a:xfrm>
        <a:custGeom>
          <a:avLst/>
          <a:gdLst>
            <a:gd name="connsiteX0" fmla="*/ 0 w 10144124"/>
            <a:gd name="connsiteY0" fmla="*/ 0 h 914400"/>
            <a:gd name="connsiteX1" fmla="*/ 10144124 w 10144124"/>
            <a:gd name="connsiteY1" fmla="*/ 0 h 914400"/>
            <a:gd name="connsiteX2" fmla="*/ 10144124 w 10144124"/>
            <a:gd name="connsiteY2" fmla="*/ 914400 h 914400"/>
            <a:gd name="connsiteX3" fmla="*/ 0 w 10144124"/>
            <a:gd name="connsiteY3" fmla="*/ 914400 h 914400"/>
            <a:gd name="connsiteX4" fmla="*/ 0 w 10144124"/>
            <a:gd name="connsiteY4" fmla="*/ 0 h 914400"/>
            <a:gd name="connsiteX0" fmla="*/ 0 w 10144124"/>
            <a:gd name="connsiteY0" fmla="*/ 0 h 914400"/>
            <a:gd name="connsiteX1" fmla="*/ 10144124 w 10144124"/>
            <a:gd name="connsiteY1" fmla="*/ 0 h 914400"/>
            <a:gd name="connsiteX2" fmla="*/ 10144124 w 10144124"/>
            <a:gd name="connsiteY2" fmla="*/ 914400 h 914400"/>
            <a:gd name="connsiteX3" fmla="*/ 0 w 10144124"/>
            <a:gd name="connsiteY3" fmla="*/ 914400 h 914400"/>
            <a:gd name="connsiteX4" fmla="*/ 0 w 10144124"/>
            <a:gd name="connsiteY4" fmla="*/ 0 h 914400"/>
            <a:gd name="connsiteX0" fmla="*/ 0 w 10144124"/>
            <a:gd name="connsiteY0" fmla="*/ 0 h 914400"/>
            <a:gd name="connsiteX1" fmla="*/ 10144124 w 10144124"/>
            <a:gd name="connsiteY1" fmla="*/ 0 h 914400"/>
            <a:gd name="connsiteX2" fmla="*/ 10144124 w 10144124"/>
            <a:gd name="connsiteY2" fmla="*/ 914400 h 914400"/>
            <a:gd name="connsiteX3" fmla="*/ 0 w 10144124"/>
            <a:gd name="connsiteY3" fmla="*/ 914400 h 914400"/>
            <a:gd name="connsiteX4" fmla="*/ 0 w 10144124"/>
            <a:gd name="connsiteY4" fmla="*/ 0 h 914400"/>
            <a:gd name="connsiteX0" fmla="*/ 0 w 10144124"/>
            <a:gd name="connsiteY0" fmla="*/ 0 h 914400"/>
            <a:gd name="connsiteX1" fmla="*/ 10144124 w 10144124"/>
            <a:gd name="connsiteY1" fmla="*/ 0 h 914400"/>
            <a:gd name="connsiteX2" fmla="*/ 10144124 w 10144124"/>
            <a:gd name="connsiteY2" fmla="*/ 914400 h 914400"/>
            <a:gd name="connsiteX3" fmla="*/ 0 w 10144124"/>
            <a:gd name="connsiteY3" fmla="*/ 914400 h 914400"/>
            <a:gd name="connsiteX4" fmla="*/ 0 w 10144124"/>
            <a:gd name="connsiteY4" fmla="*/ 0 h 914400"/>
            <a:gd name="connsiteX0" fmla="*/ 0 w 10144124"/>
            <a:gd name="connsiteY0" fmla="*/ 0 h 914400"/>
            <a:gd name="connsiteX1" fmla="*/ 10144124 w 10144124"/>
            <a:gd name="connsiteY1" fmla="*/ 0 h 914400"/>
            <a:gd name="connsiteX2" fmla="*/ 10144124 w 10144124"/>
            <a:gd name="connsiteY2" fmla="*/ 914400 h 914400"/>
            <a:gd name="connsiteX3" fmla="*/ 0 w 10144124"/>
            <a:gd name="connsiteY3" fmla="*/ 914400 h 914400"/>
            <a:gd name="connsiteX4" fmla="*/ 0 w 10144124"/>
            <a:gd name="connsiteY4" fmla="*/ 0 h 914400"/>
            <a:gd name="connsiteX0" fmla="*/ 0 w 10144124"/>
            <a:gd name="connsiteY0" fmla="*/ 0 h 914400"/>
            <a:gd name="connsiteX1" fmla="*/ 10144124 w 10144124"/>
            <a:gd name="connsiteY1" fmla="*/ 0 h 914400"/>
            <a:gd name="connsiteX2" fmla="*/ 10144124 w 10144124"/>
            <a:gd name="connsiteY2" fmla="*/ 914400 h 914400"/>
            <a:gd name="connsiteX3" fmla="*/ 0 w 10144124"/>
            <a:gd name="connsiteY3" fmla="*/ 914400 h 914400"/>
            <a:gd name="connsiteX4" fmla="*/ 0 w 10144124"/>
            <a:gd name="connsiteY4" fmla="*/ 0 h 914400"/>
            <a:gd name="connsiteX0" fmla="*/ 0 w 10144124"/>
            <a:gd name="connsiteY0" fmla="*/ 0 h 914400"/>
            <a:gd name="connsiteX1" fmla="*/ 10144124 w 10144124"/>
            <a:gd name="connsiteY1" fmla="*/ 0 h 914400"/>
            <a:gd name="connsiteX2" fmla="*/ 10144124 w 10144124"/>
            <a:gd name="connsiteY2" fmla="*/ 914400 h 914400"/>
            <a:gd name="connsiteX3" fmla="*/ 0 w 10144124"/>
            <a:gd name="connsiteY3" fmla="*/ 914400 h 914400"/>
            <a:gd name="connsiteX4" fmla="*/ 0 w 10144124"/>
            <a:gd name="connsiteY4" fmla="*/ 0 h 914400"/>
            <a:gd name="connsiteX0" fmla="*/ 0 w 10144124"/>
            <a:gd name="connsiteY0" fmla="*/ 0 h 914400"/>
            <a:gd name="connsiteX1" fmla="*/ 10144124 w 10144124"/>
            <a:gd name="connsiteY1" fmla="*/ 0 h 914400"/>
            <a:gd name="connsiteX2" fmla="*/ 10144124 w 10144124"/>
            <a:gd name="connsiteY2" fmla="*/ 914400 h 914400"/>
            <a:gd name="connsiteX3" fmla="*/ 0 w 10144124"/>
            <a:gd name="connsiteY3" fmla="*/ 914400 h 914400"/>
            <a:gd name="connsiteX4" fmla="*/ 0 w 10144124"/>
            <a:gd name="connsiteY4" fmla="*/ 0 h 914400"/>
            <a:gd name="connsiteX0" fmla="*/ 721607 w 10144124"/>
            <a:gd name="connsiteY0" fmla="*/ 0 h 914400"/>
            <a:gd name="connsiteX1" fmla="*/ 10144124 w 10144124"/>
            <a:gd name="connsiteY1" fmla="*/ 0 h 914400"/>
            <a:gd name="connsiteX2" fmla="*/ 10144124 w 10144124"/>
            <a:gd name="connsiteY2" fmla="*/ 914400 h 914400"/>
            <a:gd name="connsiteX3" fmla="*/ 0 w 10144124"/>
            <a:gd name="connsiteY3" fmla="*/ 914400 h 914400"/>
            <a:gd name="connsiteX4" fmla="*/ 721607 w 10144124"/>
            <a:gd name="connsiteY4" fmla="*/ 0 h 914400"/>
            <a:gd name="connsiteX0" fmla="*/ 721607 w 10144124"/>
            <a:gd name="connsiteY0" fmla="*/ 0 h 914400"/>
            <a:gd name="connsiteX1" fmla="*/ 10144124 w 10144124"/>
            <a:gd name="connsiteY1" fmla="*/ 0 h 914400"/>
            <a:gd name="connsiteX2" fmla="*/ 10144124 w 10144124"/>
            <a:gd name="connsiteY2" fmla="*/ 914400 h 914400"/>
            <a:gd name="connsiteX3" fmla="*/ 0 w 10144124"/>
            <a:gd name="connsiteY3" fmla="*/ 914400 h 914400"/>
            <a:gd name="connsiteX4" fmla="*/ 721607 w 10144124"/>
            <a:gd name="connsiteY4" fmla="*/ 0 h 914400"/>
            <a:gd name="connsiteX0" fmla="*/ 721607 w 10144124"/>
            <a:gd name="connsiteY0" fmla="*/ 0 h 914400"/>
            <a:gd name="connsiteX1" fmla="*/ 10144124 w 10144124"/>
            <a:gd name="connsiteY1" fmla="*/ 0 h 914400"/>
            <a:gd name="connsiteX2" fmla="*/ 10144124 w 10144124"/>
            <a:gd name="connsiteY2" fmla="*/ 914400 h 914400"/>
            <a:gd name="connsiteX3" fmla="*/ 0 w 10144124"/>
            <a:gd name="connsiteY3" fmla="*/ 914400 h 914400"/>
            <a:gd name="connsiteX4" fmla="*/ 721607 w 10144124"/>
            <a:gd name="connsiteY4" fmla="*/ 0 h 914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144124" h="914400">
              <a:moveTo>
                <a:pt x="721607" y="0"/>
              </a:moveTo>
              <a:lnTo>
                <a:pt x="10144124" y="0"/>
              </a:lnTo>
              <a:cubicBezTo>
                <a:pt x="9747871" y="268951"/>
                <a:pt x="9818457" y="767714"/>
                <a:pt x="10144124" y="914400"/>
              </a:cubicBezTo>
              <a:lnTo>
                <a:pt x="0" y="914400"/>
              </a:lnTo>
              <a:lnTo>
                <a:pt x="721607" y="0"/>
              </a:lnTo>
              <a:close/>
            </a:path>
          </a:pathLst>
        </a:custGeom>
        <a:solidFill>
          <a:srgbClr val="E14B00"/>
        </a:solidFill>
        <a:ln>
          <a:noFill/>
        </a:ln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2</xdr:col>
      <xdr:colOff>338137</xdr:colOff>
      <xdr:row>11</xdr:row>
      <xdr:rowOff>28575</xdr:rowOff>
    </xdr:from>
    <xdr:to>
      <xdr:col>5</xdr:col>
      <xdr:colOff>773906</xdr:colOff>
      <xdr:row>13</xdr:row>
      <xdr:rowOff>34861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552575" y="219075"/>
          <a:ext cx="335280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solidFill>
                <a:schemeClr val="bg1"/>
              </a:solidFill>
              <a:latin typeface="Arial" pitchFamily="34" charset="0"/>
              <a:ea typeface="+mn-ea"/>
              <a:cs typeface="+mn-cs"/>
            </a:rPr>
            <a:t>State wise Brand Report</a:t>
          </a:r>
        </a:p>
      </xdr:txBody>
    </xdr:sp>
    <xdr:clientData/>
  </xdr:twoCellAnchor>
  <xdr:twoCellAnchor editAs="absolute">
    <xdr:from>
      <xdr:col>0</xdr:col>
      <xdr:colOff>57150</xdr:colOff>
      <xdr:row>14</xdr:row>
      <xdr:rowOff>2381</xdr:rowOff>
    </xdr:from>
    <xdr:to>
      <xdr:col>13</xdr:col>
      <xdr:colOff>361950</xdr:colOff>
      <xdr:row>14</xdr:row>
      <xdr:rowOff>2381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57150" y="752475"/>
          <a:ext cx="9963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57150</xdr:colOff>
      <xdr:row>15</xdr:row>
      <xdr:rowOff>123825</xdr:rowOff>
    </xdr:from>
    <xdr:to>
      <xdr:col>13</xdr:col>
      <xdr:colOff>361950</xdr:colOff>
      <xdr:row>15</xdr:row>
      <xdr:rowOff>123825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/>
      </xdr:nvCxnSpPr>
      <xdr:spPr>
        <a:xfrm>
          <a:off x="57150" y="1076325"/>
          <a:ext cx="9963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35858</xdr:colOff>
      <xdr:row>18</xdr:row>
      <xdr:rowOff>195262</xdr:rowOff>
    </xdr:from>
    <xdr:to>
      <xdr:col>17</xdr:col>
      <xdr:colOff>264458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</xdr:row>
          <xdr:rowOff>0</xdr:rowOff>
        </xdr:from>
        <xdr:to>
          <xdr:col>3</xdr:col>
          <xdr:colOff>819150</xdr:colOff>
          <xdr:row>15</xdr:row>
          <xdr:rowOff>104775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14</xdr:row>
          <xdr:rowOff>19050</xdr:rowOff>
        </xdr:from>
        <xdr:to>
          <xdr:col>1</xdr:col>
          <xdr:colOff>847725</xdr:colOff>
          <xdr:row>15</xdr:row>
          <xdr:rowOff>95250</xdr:rowOff>
        </xdr:to>
        <xdr:sp macro="" textlink="">
          <xdr:nvSpPr>
            <xdr:cNvPr id="2050" name="Labe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State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14</xdr:row>
          <xdr:rowOff>38100</xdr:rowOff>
        </xdr:from>
        <xdr:to>
          <xdr:col>8</xdr:col>
          <xdr:colOff>95250</xdr:colOff>
          <xdr:row>15</xdr:row>
          <xdr:rowOff>95250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171450</xdr:colOff>
          <xdr:row>14</xdr:row>
          <xdr:rowOff>19050</xdr:rowOff>
        </xdr:from>
        <xdr:to>
          <xdr:col>5</xdr:col>
          <xdr:colOff>247650</xdr:colOff>
          <xdr:row>15</xdr:row>
          <xdr:rowOff>95250</xdr:rowOff>
        </xdr:to>
        <xdr:sp macro="" textlink="">
          <xdr:nvSpPr>
            <xdr:cNvPr id="2052" name="Labe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Measure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ksHome"/>
  <dimension ref="A45:D59"/>
  <sheetViews>
    <sheetView showGridLines="0" showRowColHeaders="0" zoomScale="85" zoomScaleNormal="85" workbookViewId="0"/>
  </sheetViews>
  <sheetFormatPr defaultRowHeight="15" x14ac:dyDescent="0.25"/>
  <sheetData>
    <row r="45" spans="1:4" ht="21" x14ac:dyDescent="0.35">
      <c r="A45" s="22"/>
      <c r="B45" s="20" t="s">
        <v>103</v>
      </c>
      <c r="C45" s="22"/>
      <c r="D45" s="22"/>
    </row>
    <row r="46" spans="1:4" ht="21" x14ac:dyDescent="0.35">
      <c r="A46" s="22">
        <v>1</v>
      </c>
      <c r="B46" s="22" t="s">
        <v>104</v>
      </c>
      <c r="C46" s="22"/>
      <c r="D46" s="22"/>
    </row>
    <row r="47" spans="1:4" ht="21" x14ac:dyDescent="0.35">
      <c r="A47" s="22">
        <v>2</v>
      </c>
      <c r="B47" s="22" t="s">
        <v>105</v>
      </c>
      <c r="C47" s="22"/>
      <c r="D47" s="22"/>
    </row>
    <row r="48" spans="1:4" ht="21" x14ac:dyDescent="0.35">
      <c r="A48" s="22">
        <v>3</v>
      </c>
      <c r="B48" s="22" t="s">
        <v>106</v>
      </c>
      <c r="C48" s="22"/>
      <c r="D48" s="22"/>
    </row>
    <row r="49" spans="1:4" ht="21" x14ac:dyDescent="0.35">
      <c r="A49" s="22">
        <v>4</v>
      </c>
      <c r="B49" s="22" t="s">
        <v>107</v>
      </c>
      <c r="C49" s="22"/>
      <c r="D49" s="22"/>
    </row>
    <row r="50" spans="1:4" ht="21" x14ac:dyDescent="0.35">
      <c r="A50" s="22">
        <v>5</v>
      </c>
      <c r="B50" s="22" t="s">
        <v>108</v>
      </c>
      <c r="C50" s="22"/>
      <c r="D50" s="22"/>
    </row>
    <row r="51" spans="1:4" ht="21" x14ac:dyDescent="0.35">
      <c r="A51" s="22">
        <v>6</v>
      </c>
      <c r="B51" s="22" t="s">
        <v>116</v>
      </c>
      <c r="C51" s="22"/>
      <c r="D51" s="22"/>
    </row>
    <row r="52" spans="1:4" ht="21" x14ac:dyDescent="0.35">
      <c r="A52" s="22">
        <v>7</v>
      </c>
      <c r="B52" s="22" t="s">
        <v>115</v>
      </c>
      <c r="C52" s="22"/>
      <c r="D52" s="22"/>
    </row>
    <row r="53" spans="1:4" ht="21" x14ac:dyDescent="0.35">
      <c r="A53" s="22"/>
      <c r="B53" s="22"/>
      <c r="C53" s="22"/>
      <c r="D53" s="22"/>
    </row>
    <row r="54" spans="1:4" ht="21" x14ac:dyDescent="0.35">
      <c r="A54" s="22"/>
      <c r="B54" s="22"/>
      <c r="C54" s="22"/>
      <c r="D54" s="22"/>
    </row>
    <row r="55" spans="1:4" ht="21" x14ac:dyDescent="0.35">
      <c r="A55" s="22"/>
      <c r="B55" s="22"/>
      <c r="C55" s="22"/>
      <c r="D55" s="22"/>
    </row>
    <row r="56" spans="1:4" ht="21" x14ac:dyDescent="0.35">
      <c r="A56" s="22"/>
      <c r="B56" s="22"/>
      <c r="C56" s="22"/>
      <c r="D56" s="22"/>
    </row>
    <row r="57" spans="1:4" ht="21" x14ac:dyDescent="0.35">
      <c r="A57" s="22"/>
      <c r="B57" s="22"/>
      <c r="C57" s="22"/>
      <c r="D57" s="22"/>
    </row>
    <row r="58" spans="1:4" ht="21" x14ac:dyDescent="0.35">
      <c r="A58" s="22"/>
      <c r="B58" s="22"/>
      <c r="C58" s="22"/>
      <c r="D58" s="22"/>
    </row>
    <row r="59" spans="1:4" ht="21" x14ac:dyDescent="0.35">
      <c r="A59" s="22"/>
      <c r="B59" s="22"/>
      <c r="C59" s="22"/>
      <c r="D59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ksState_Brand"/>
  <dimension ref="B1:G80"/>
  <sheetViews>
    <sheetView showGridLines="0" tabSelected="1" topLeftCell="A11" zoomScale="85" zoomScaleNormal="85" workbookViewId="0"/>
  </sheetViews>
  <sheetFormatPr defaultRowHeight="15" x14ac:dyDescent="0.25"/>
  <cols>
    <col min="1" max="1" width="5.7109375" customWidth="1"/>
    <col min="2" max="2" width="12.7109375" customWidth="1"/>
    <col min="3" max="7" width="14.7109375" customWidth="1"/>
  </cols>
  <sheetData>
    <row r="1" hidden="1" x14ac:dyDescent="0.25"/>
    <row r="2" hidden="1" x14ac:dyDescent="0.25"/>
    <row r="3" hidden="1" x14ac:dyDescent="0.25"/>
    <row r="4" hidden="1" x14ac:dyDescent="0.25"/>
    <row r="5" hidden="1" x14ac:dyDescent="0.25"/>
    <row r="6" hidden="1" x14ac:dyDescent="0.25"/>
    <row r="7" hidden="1" x14ac:dyDescent="0.25"/>
    <row r="8" hidden="1" x14ac:dyDescent="0.25"/>
    <row r="9" hidden="1" x14ac:dyDescent="0.25"/>
    <row r="10" hidden="1" x14ac:dyDescent="0.25"/>
    <row r="19" spans="2:7" ht="15.75" thickBot="1" x14ac:dyDescent="0.3"/>
    <row r="20" spans="2:7" ht="24.95" customHeight="1" x14ac:dyDescent="0.25">
      <c r="B20" s="7" t="str">
        <f>wksState_Brand_Calc!E8</f>
        <v>Brand</v>
      </c>
      <c r="C20" s="7">
        <f>wksState_Brand_Calc!F8</f>
        <v>2009</v>
      </c>
      <c r="D20" s="7">
        <f>wksState_Brand_Calc!G8</f>
        <v>2010</v>
      </c>
      <c r="E20" s="7">
        <f>wksState_Brand_Calc!H8</f>
        <v>2011</v>
      </c>
      <c r="F20" s="7">
        <f>wksState_Brand_Calc!I8</f>
        <v>2012</v>
      </c>
      <c r="G20" s="7">
        <f>wksState_Brand_Calc!J8</f>
        <v>2013</v>
      </c>
    </row>
    <row r="21" spans="2:7" ht="24.95" customHeight="1" x14ac:dyDescent="0.25">
      <c r="B21" s="8" t="str">
        <f>wksState_Brand_Calc!E9</f>
        <v>Apple</v>
      </c>
      <c r="C21" s="9">
        <f>wksState_Brand_Calc!F9</f>
        <v>466</v>
      </c>
      <c r="D21" s="9">
        <f>wksState_Brand_Calc!G9</f>
        <v>550</v>
      </c>
      <c r="E21" s="9">
        <f>wksState_Brand_Calc!H9</f>
        <v>403</v>
      </c>
      <c r="F21" s="9">
        <f>wksState_Brand_Calc!I9</f>
        <v>594</v>
      </c>
      <c r="G21" s="10">
        <f>wksState_Brand_Calc!J9</f>
        <v>558</v>
      </c>
    </row>
    <row r="22" spans="2:7" ht="24.95" customHeight="1" x14ac:dyDescent="0.25">
      <c r="B22" s="8" t="str">
        <f>wksState_Brand_Calc!E10</f>
        <v>Blackberry</v>
      </c>
      <c r="C22" s="9">
        <f>wksState_Brand_Calc!F10</f>
        <v>473</v>
      </c>
      <c r="D22" s="9">
        <f>wksState_Brand_Calc!G10</f>
        <v>671</v>
      </c>
      <c r="E22" s="9">
        <f>wksState_Brand_Calc!H10</f>
        <v>668</v>
      </c>
      <c r="F22" s="9">
        <f>wksState_Brand_Calc!I10</f>
        <v>515</v>
      </c>
      <c r="G22" s="10">
        <f>wksState_Brand_Calc!J10</f>
        <v>480</v>
      </c>
    </row>
    <row r="23" spans="2:7" ht="24.95" customHeight="1" x14ac:dyDescent="0.25">
      <c r="B23" s="8" t="str">
        <f>wksState_Brand_Calc!E11</f>
        <v>HTC</v>
      </c>
      <c r="C23" s="9">
        <f>wksState_Brand_Calc!F11</f>
        <v>551</v>
      </c>
      <c r="D23" s="9">
        <f>wksState_Brand_Calc!G11</f>
        <v>574</v>
      </c>
      <c r="E23" s="9">
        <f>wksState_Brand_Calc!H11</f>
        <v>439</v>
      </c>
      <c r="F23" s="9">
        <f>wksState_Brand_Calc!I11</f>
        <v>574</v>
      </c>
      <c r="G23" s="10">
        <f>wksState_Brand_Calc!J11</f>
        <v>619</v>
      </c>
    </row>
    <row r="24" spans="2:7" ht="24.95" customHeight="1" x14ac:dyDescent="0.25">
      <c r="B24" s="8" t="str">
        <f>wksState_Brand_Calc!E12</f>
        <v>LG</v>
      </c>
      <c r="C24" s="9">
        <f>wksState_Brand_Calc!F12</f>
        <v>700</v>
      </c>
      <c r="D24" s="9">
        <f>wksState_Brand_Calc!G12</f>
        <v>706</v>
      </c>
      <c r="E24" s="9">
        <f>wksState_Brand_Calc!H12</f>
        <v>572</v>
      </c>
      <c r="F24" s="9">
        <f>wksState_Brand_Calc!I12</f>
        <v>716</v>
      </c>
      <c r="G24" s="10">
        <f>wksState_Brand_Calc!J12</f>
        <v>503</v>
      </c>
    </row>
    <row r="25" spans="2:7" ht="24.95" customHeight="1" x14ac:dyDescent="0.25">
      <c r="B25" s="8" t="str">
        <f>wksState_Brand_Calc!E13</f>
        <v>Motorola</v>
      </c>
      <c r="C25" s="9">
        <f>wksState_Brand_Calc!F13</f>
        <v>528</v>
      </c>
      <c r="D25" s="9">
        <f>wksState_Brand_Calc!G13</f>
        <v>584</v>
      </c>
      <c r="E25" s="9">
        <f>wksState_Brand_Calc!H13</f>
        <v>574</v>
      </c>
      <c r="F25" s="9">
        <f>wksState_Brand_Calc!I13</f>
        <v>433</v>
      </c>
      <c r="G25" s="10">
        <f>wksState_Brand_Calc!J13</f>
        <v>587</v>
      </c>
    </row>
    <row r="26" spans="2:7" ht="24.95" customHeight="1" x14ac:dyDescent="0.25">
      <c r="B26" s="8" t="str">
        <f>wksState_Brand_Calc!E14</f>
        <v>Nokia</v>
      </c>
      <c r="C26" s="9">
        <f>wksState_Brand_Calc!F14</f>
        <v>517</v>
      </c>
      <c r="D26" s="9">
        <f>wksState_Brand_Calc!G14</f>
        <v>640</v>
      </c>
      <c r="E26" s="9">
        <f>wksState_Brand_Calc!H14</f>
        <v>611</v>
      </c>
      <c r="F26" s="9">
        <f>wksState_Brand_Calc!I14</f>
        <v>451</v>
      </c>
      <c r="G26" s="10">
        <f>wksState_Brand_Calc!J14</f>
        <v>615</v>
      </c>
    </row>
    <row r="27" spans="2:7" ht="24.95" customHeight="1" x14ac:dyDescent="0.25">
      <c r="B27" s="8" t="str">
        <f>wksState_Brand_Calc!E15</f>
        <v>Samsung</v>
      </c>
      <c r="C27" s="9">
        <f>wksState_Brand_Calc!F15</f>
        <v>543</v>
      </c>
      <c r="D27" s="9">
        <f>wksState_Brand_Calc!G15</f>
        <v>485</v>
      </c>
      <c r="E27" s="9">
        <f>wksState_Brand_Calc!H15</f>
        <v>744</v>
      </c>
      <c r="F27" s="9">
        <f>wksState_Brand_Calc!I15</f>
        <v>703</v>
      </c>
      <c r="G27" s="10">
        <f>wksState_Brand_Calc!J15</f>
        <v>607</v>
      </c>
    </row>
    <row r="28" spans="2:7" ht="24.95" customHeight="1" thickBot="1" x14ac:dyDescent="0.3">
      <c r="B28" s="11" t="str">
        <f>wksState_Brand_Calc!E16</f>
        <v>Sony Ericsson</v>
      </c>
      <c r="C28" s="12">
        <f>wksState_Brand_Calc!F16</f>
        <v>582</v>
      </c>
      <c r="D28" s="12">
        <f>wksState_Brand_Calc!G16</f>
        <v>374</v>
      </c>
      <c r="E28" s="12">
        <f>wksState_Brand_Calc!H16</f>
        <v>490</v>
      </c>
      <c r="F28" s="12">
        <f>wksState_Brand_Calc!I16</f>
        <v>539</v>
      </c>
      <c r="G28" s="13">
        <f>wksState_Brand_Calc!J16</f>
        <v>554</v>
      </c>
    </row>
    <row r="29" spans="2:7" ht="20.100000000000001" customHeight="1" x14ac:dyDescent="0.25"/>
    <row r="30" spans="2:7" ht="20.100000000000001" customHeight="1" x14ac:dyDescent="0.25"/>
    <row r="31" spans="2:7" ht="20.100000000000001" customHeight="1" x14ac:dyDescent="0.25"/>
    <row r="32" spans="2:7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67" spans="2:2" ht="18.75" x14ac:dyDescent="0.3">
      <c r="B67" s="19" t="s">
        <v>103</v>
      </c>
    </row>
    <row r="68" spans="2:2" ht="18.75" x14ac:dyDescent="0.3">
      <c r="B68" s="21" t="s">
        <v>109</v>
      </c>
    </row>
    <row r="69" spans="2:2" ht="18.75" x14ac:dyDescent="0.3">
      <c r="B69" s="21" t="s">
        <v>110</v>
      </c>
    </row>
    <row r="70" spans="2:2" ht="18.75" x14ac:dyDescent="0.3">
      <c r="B70" s="21" t="s">
        <v>111</v>
      </c>
    </row>
    <row r="71" spans="2:2" ht="18.75" x14ac:dyDescent="0.3">
      <c r="B71" s="21" t="s">
        <v>112</v>
      </c>
    </row>
    <row r="72" spans="2:2" ht="18.75" x14ac:dyDescent="0.3">
      <c r="B72" s="21" t="s">
        <v>113</v>
      </c>
    </row>
    <row r="73" spans="2:2" ht="18.75" x14ac:dyDescent="0.3">
      <c r="B73" s="21" t="s">
        <v>114</v>
      </c>
    </row>
    <row r="74" spans="2:2" ht="18.75" x14ac:dyDescent="0.3">
      <c r="B74" s="21" t="s">
        <v>117</v>
      </c>
    </row>
    <row r="75" spans="2:2" ht="18.75" x14ac:dyDescent="0.3">
      <c r="B75" s="21" t="s">
        <v>118</v>
      </c>
    </row>
    <row r="76" spans="2:2" ht="18.75" x14ac:dyDescent="0.3">
      <c r="B76" s="21" t="s">
        <v>119</v>
      </c>
    </row>
    <row r="77" spans="2:2" ht="18.75" x14ac:dyDescent="0.3">
      <c r="B77" s="21" t="s">
        <v>120</v>
      </c>
    </row>
    <row r="78" spans="2:2" ht="18.75" x14ac:dyDescent="0.3">
      <c r="B78" s="21" t="s">
        <v>121</v>
      </c>
    </row>
    <row r="79" spans="2:2" ht="21" x14ac:dyDescent="0.35">
      <c r="B79" s="22"/>
    </row>
    <row r="80" spans="2:2" ht="21" x14ac:dyDescent="0.35">
      <c r="B80" s="2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2</xdr:col>
                    <xdr:colOff>171450</xdr:colOff>
                    <xdr:row>14</xdr:row>
                    <xdr:rowOff>0</xdr:rowOff>
                  </from>
                  <to>
                    <xdr:col>3</xdr:col>
                    <xdr:colOff>819150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Label 2">
              <controlPr defaultSize="0" autoFill="0" autoLine="0" autoPict="0">
                <anchor moveWithCells="1" sizeWithCells="1">
                  <from>
                    <xdr:col>0</xdr:col>
                    <xdr:colOff>171450</xdr:colOff>
                    <xdr:row>14</xdr:row>
                    <xdr:rowOff>19050</xdr:rowOff>
                  </from>
                  <to>
                    <xdr:col>1</xdr:col>
                    <xdr:colOff>847725</xdr:colOff>
                    <xdr:row>15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Drop Down 3">
              <controlPr defaultSize="0" autoLine="0" autoPict="0">
                <anchor moveWithCells="1">
                  <from>
                    <xdr:col>6</xdr:col>
                    <xdr:colOff>19050</xdr:colOff>
                    <xdr:row>14</xdr:row>
                    <xdr:rowOff>38100</xdr:rowOff>
                  </from>
                  <to>
                    <xdr:col>8</xdr:col>
                    <xdr:colOff>95250</xdr:colOff>
                    <xdr:row>15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Label 4">
              <controlPr defaultSize="0" autoFill="0" autoLine="0" autoPict="0">
                <anchor moveWithCells="1" sizeWithCells="1">
                  <from>
                    <xdr:col>4</xdr:col>
                    <xdr:colOff>171450</xdr:colOff>
                    <xdr:row>14</xdr:row>
                    <xdr:rowOff>19050</xdr:rowOff>
                  </from>
                  <to>
                    <xdr:col>5</xdr:col>
                    <xdr:colOff>247650</xdr:colOff>
                    <xdr:row>15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ksState_Brand_Calc"/>
  <dimension ref="D3:J19"/>
  <sheetViews>
    <sheetView zoomScale="85" zoomScaleNormal="85" workbookViewId="0"/>
  </sheetViews>
  <sheetFormatPr defaultColWidth="9.140625" defaultRowHeight="18" customHeight="1" x14ac:dyDescent="0.25"/>
  <cols>
    <col min="1" max="3" width="9.140625" style="15"/>
    <col min="4" max="4" width="35.42578125" style="15" customWidth="1"/>
    <col min="5" max="5" width="16.28515625" style="15" bestFit="1" customWidth="1"/>
    <col min="6" max="10" width="11.5703125" style="15" customWidth="1"/>
    <col min="11" max="16384" width="9.140625" style="15"/>
  </cols>
  <sheetData>
    <row r="3" spans="4:10" ht="18" customHeight="1" x14ac:dyDescent="0.25">
      <c r="D3" s="17" t="s">
        <v>0</v>
      </c>
      <c r="E3" s="1" t="str">
        <f>INDEX(wksMenu!D11:D17,wksMenu!D7)</f>
        <v>Kerala</v>
      </c>
    </row>
    <row r="4" spans="4:10" ht="18" customHeight="1" x14ac:dyDescent="0.25">
      <c r="D4" s="17" t="s">
        <v>3</v>
      </c>
      <c r="E4" s="1" t="str">
        <f>INDEX(wksMenu!V11:V12,wksMenu!V7)</f>
        <v>Units</v>
      </c>
    </row>
    <row r="8" spans="4:10" ht="18" customHeight="1" x14ac:dyDescent="0.25">
      <c r="E8" s="14" t="s">
        <v>1</v>
      </c>
      <c r="F8" s="14">
        <v>2009</v>
      </c>
      <c r="G8" s="14">
        <v>2010</v>
      </c>
      <c r="H8" s="14">
        <v>2011</v>
      </c>
      <c r="I8" s="14">
        <v>2012</v>
      </c>
      <c r="J8" s="14">
        <v>2013</v>
      </c>
    </row>
    <row r="9" spans="4:10" ht="18" customHeight="1" x14ac:dyDescent="0.25">
      <c r="E9" s="4" t="s">
        <v>83</v>
      </c>
      <c r="F9" s="16">
        <f>SUMIFS(wksData!I$11:I$1130,wksData!$E$11:$E$1130,wksState_Brand_Calc!$E$3,wksData!$H$11:$H$1130,wksState_Brand_Calc!$E$4,wksData!$F$11:$F$1130,wksState_Brand_Calc!$E9)</f>
        <v>466</v>
      </c>
      <c r="G9" s="16">
        <f>SUMIFS(wksData!J$11:J$1130,wksData!$E$11:$E$1130,wksState_Brand_Calc!$E$3,wksData!$H$11:$H$1130,wksState_Brand_Calc!$E$4,wksData!$F$11:$F$1130,wksState_Brand_Calc!$E9)</f>
        <v>550</v>
      </c>
      <c r="H9" s="16">
        <f>SUMIFS(wksData!K$11:K$1130,wksData!$E$11:$E$1130,wksState_Brand_Calc!$E$3,wksData!$H$11:$H$1130,wksState_Brand_Calc!$E$4,wksData!$F$11:$F$1130,wksState_Brand_Calc!$E9)</f>
        <v>403</v>
      </c>
      <c r="I9" s="16">
        <f>SUMIFS(wksData!L$11:L$1130,wksData!$E$11:$E$1130,wksState_Brand_Calc!$E$3,wksData!$H$11:$H$1130,wksState_Brand_Calc!$E$4,wksData!$F$11:$F$1130,wksState_Brand_Calc!$E9)</f>
        <v>594</v>
      </c>
      <c r="J9" s="16">
        <f>SUMIFS(wksData!M$11:M$1130,wksData!$E$11:$E$1130,wksState_Brand_Calc!$E$3,wksData!$H$11:$H$1130,wksState_Brand_Calc!$E$4,wksData!$F$11:$F$1130,wksState_Brand_Calc!$E9)</f>
        <v>558</v>
      </c>
    </row>
    <row r="10" spans="4:10" ht="18" customHeight="1" x14ac:dyDescent="0.25">
      <c r="E10" s="4" t="s">
        <v>72</v>
      </c>
      <c r="F10" s="16">
        <f>SUMIFS(wksData!I$11:I$1130,wksData!$E$11:$E$1130,wksState_Brand_Calc!$E$3,wksData!$H$11:$H$1130,wksState_Brand_Calc!$E$4,wksData!$F$11:$F$1130,wksState_Brand_Calc!$E10)</f>
        <v>473</v>
      </c>
      <c r="G10" s="16">
        <f>SUMIFS(wksData!J$11:J$1130,wksData!$E$11:$E$1130,wksState_Brand_Calc!$E$3,wksData!$H$11:$H$1130,wksState_Brand_Calc!$E$4,wksData!$F$11:$F$1130,wksState_Brand_Calc!$E10)</f>
        <v>671</v>
      </c>
      <c r="H10" s="16">
        <f>SUMIFS(wksData!K$11:K$1130,wksData!$E$11:$E$1130,wksState_Brand_Calc!$E$3,wksData!$H$11:$H$1130,wksState_Brand_Calc!$E$4,wksData!$F$11:$F$1130,wksState_Brand_Calc!$E10)</f>
        <v>668</v>
      </c>
      <c r="I10" s="16">
        <f>SUMIFS(wksData!L$11:L$1130,wksData!$E$11:$E$1130,wksState_Brand_Calc!$E$3,wksData!$H$11:$H$1130,wksState_Brand_Calc!$E$4,wksData!$F$11:$F$1130,wksState_Brand_Calc!$E10)</f>
        <v>515</v>
      </c>
      <c r="J10" s="16">
        <f>SUMIFS(wksData!M$11:M$1130,wksData!$E$11:$E$1130,wksState_Brand_Calc!$E$3,wksData!$H$11:$H$1130,wksState_Brand_Calc!$E$4,wksData!$F$11:$F$1130,wksState_Brand_Calc!$E10)</f>
        <v>480</v>
      </c>
    </row>
    <row r="11" spans="4:10" ht="18" customHeight="1" x14ac:dyDescent="0.25">
      <c r="E11" s="4" t="s">
        <v>39</v>
      </c>
      <c r="F11" s="16">
        <f>SUMIFS(wksData!I$11:I$1130,wksData!$E$11:$E$1130,wksState_Brand_Calc!$E$3,wksData!$H$11:$H$1130,wksState_Brand_Calc!$E$4,wksData!$F$11:$F$1130,wksState_Brand_Calc!$E11)</f>
        <v>551</v>
      </c>
      <c r="G11" s="16">
        <f>SUMIFS(wksData!J$11:J$1130,wksData!$E$11:$E$1130,wksState_Brand_Calc!$E$3,wksData!$H$11:$H$1130,wksState_Brand_Calc!$E$4,wksData!$F$11:$F$1130,wksState_Brand_Calc!$E11)</f>
        <v>574</v>
      </c>
      <c r="H11" s="16">
        <f>SUMIFS(wksData!K$11:K$1130,wksData!$E$11:$E$1130,wksState_Brand_Calc!$E$3,wksData!$H$11:$H$1130,wksState_Brand_Calc!$E$4,wksData!$F$11:$F$1130,wksState_Brand_Calc!$E11)</f>
        <v>439</v>
      </c>
      <c r="I11" s="16">
        <f>SUMIFS(wksData!L$11:L$1130,wksData!$E$11:$E$1130,wksState_Brand_Calc!$E$3,wksData!$H$11:$H$1130,wksState_Brand_Calc!$E$4,wksData!$F$11:$F$1130,wksState_Brand_Calc!$E11)</f>
        <v>574</v>
      </c>
      <c r="J11" s="16">
        <f>SUMIFS(wksData!M$11:M$1130,wksData!$E$11:$E$1130,wksState_Brand_Calc!$E$3,wksData!$H$11:$H$1130,wksState_Brand_Calc!$E$4,wksData!$F$11:$F$1130,wksState_Brand_Calc!$E11)</f>
        <v>619</v>
      </c>
    </row>
    <row r="12" spans="4:10" ht="18" customHeight="1" x14ac:dyDescent="0.25">
      <c r="E12" s="4" t="s">
        <v>50</v>
      </c>
      <c r="F12" s="16">
        <f>SUMIFS(wksData!I$11:I$1130,wksData!$E$11:$E$1130,wksState_Brand_Calc!$E$3,wksData!$H$11:$H$1130,wksState_Brand_Calc!$E$4,wksData!$F$11:$F$1130,wksState_Brand_Calc!$E12)</f>
        <v>700</v>
      </c>
      <c r="G12" s="16">
        <f>SUMIFS(wksData!J$11:J$1130,wksData!$E$11:$E$1130,wksState_Brand_Calc!$E$3,wksData!$H$11:$H$1130,wksState_Brand_Calc!$E$4,wksData!$F$11:$F$1130,wksState_Brand_Calc!$E12)</f>
        <v>706</v>
      </c>
      <c r="H12" s="16">
        <f>SUMIFS(wksData!K$11:K$1130,wksData!$E$11:$E$1130,wksState_Brand_Calc!$E$3,wksData!$H$11:$H$1130,wksState_Brand_Calc!$E$4,wksData!$F$11:$F$1130,wksState_Brand_Calc!$E12)</f>
        <v>572</v>
      </c>
      <c r="I12" s="16">
        <f>SUMIFS(wksData!L$11:L$1130,wksData!$E$11:$E$1130,wksState_Brand_Calc!$E$3,wksData!$H$11:$H$1130,wksState_Brand_Calc!$E$4,wksData!$F$11:$F$1130,wksState_Brand_Calc!$E12)</f>
        <v>716</v>
      </c>
      <c r="J12" s="16">
        <f>SUMIFS(wksData!M$11:M$1130,wksData!$E$11:$E$1130,wksState_Brand_Calc!$E$3,wksData!$H$11:$H$1130,wksState_Brand_Calc!$E$4,wksData!$F$11:$F$1130,wksState_Brand_Calc!$E12)</f>
        <v>503</v>
      </c>
    </row>
    <row r="13" spans="4:10" ht="18" customHeight="1" x14ac:dyDescent="0.25">
      <c r="E13" s="4" t="s">
        <v>61</v>
      </c>
      <c r="F13" s="16">
        <f>SUMIFS(wksData!I$11:I$1130,wksData!$E$11:$E$1130,wksState_Brand_Calc!$E$3,wksData!$H$11:$H$1130,wksState_Brand_Calc!$E$4,wksData!$F$11:$F$1130,wksState_Brand_Calc!$E13)</f>
        <v>528</v>
      </c>
      <c r="G13" s="16">
        <f>SUMIFS(wksData!J$11:J$1130,wksData!$E$11:$E$1130,wksState_Brand_Calc!$E$3,wksData!$H$11:$H$1130,wksState_Brand_Calc!$E$4,wksData!$F$11:$F$1130,wksState_Brand_Calc!$E13)</f>
        <v>584</v>
      </c>
      <c r="H13" s="16">
        <f>SUMIFS(wksData!K$11:K$1130,wksData!$E$11:$E$1130,wksState_Brand_Calc!$E$3,wksData!$H$11:$H$1130,wksState_Brand_Calc!$E$4,wksData!$F$11:$F$1130,wksState_Brand_Calc!$E13)</f>
        <v>574</v>
      </c>
      <c r="I13" s="16">
        <f>SUMIFS(wksData!L$11:L$1130,wksData!$E$11:$E$1130,wksState_Brand_Calc!$E$3,wksData!$H$11:$H$1130,wksState_Brand_Calc!$E$4,wksData!$F$11:$F$1130,wksState_Brand_Calc!$E13)</f>
        <v>433</v>
      </c>
      <c r="J13" s="16">
        <f>SUMIFS(wksData!M$11:M$1130,wksData!$E$11:$E$1130,wksState_Brand_Calc!$E$3,wksData!$H$11:$H$1130,wksState_Brand_Calc!$E$4,wksData!$F$11:$F$1130,wksState_Brand_Calc!$E13)</f>
        <v>587</v>
      </c>
    </row>
    <row r="14" spans="4:10" ht="18" customHeight="1" x14ac:dyDescent="0.25">
      <c r="E14" s="4" t="s">
        <v>5</v>
      </c>
      <c r="F14" s="16">
        <f>SUMIFS(wksData!I$11:I$1130,wksData!$E$11:$E$1130,wksState_Brand_Calc!$E$3,wksData!$H$11:$H$1130,wksState_Brand_Calc!$E$4,wksData!$F$11:$F$1130,wksState_Brand_Calc!$E14)</f>
        <v>517</v>
      </c>
      <c r="G14" s="16">
        <f>SUMIFS(wksData!J$11:J$1130,wksData!$E$11:$E$1130,wksState_Brand_Calc!$E$3,wksData!$H$11:$H$1130,wksState_Brand_Calc!$E$4,wksData!$F$11:$F$1130,wksState_Brand_Calc!$E14)</f>
        <v>640</v>
      </c>
      <c r="H14" s="16">
        <f>SUMIFS(wksData!K$11:K$1130,wksData!$E$11:$E$1130,wksState_Brand_Calc!$E$3,wksData!$H$11:$H$1130,wksState_Brand_Calc!$E$4,wksData!$F$11:$F$1130,wksState_Brand_Calc!$E14)</f>
        <v>611</v>
      </c>
      <c r="I14" s="16">
        <f>SUMIFS(wksData!L$11:L$1130,wksData!$E$11:$E$1130,wksState_Brand_Calc!$E$3,wksData!$H$11:$H$1130,wksState_Brand_Calc!$E$4,wksData!$F$11:$F$1130,wksState_Brand_Calc!$E14)</f>
        <v>451</v>
      </c>
      <c r="J14" s="16">
        <f>SUMIFS(wksData!M$11:M$1130,wksData!$E$11:$E$1130,wksState_Brand_Calc!$E$3,wksData!$H$11:$H$1130,wksState_Brand_Calc!$E$4,wksData!$F$11:$F$1130,wksState_Brand_Calc!$E14)</f>
        <v>615</v>
      </c>
    </row>
    <row r="15" spans="4:10" ht="18" customHeight="1" x14ac:dyDescent="0.25">
      <c r="E15" s="4" t="s">
        <v>17</v>
      </c>
      <c r="F15" s="16">
        <f>SUMIFS(wksData!I$11:I$1130,wksData!$E$11:$E$1130,wksState_Brand_Calc!$E$3,wksData!$H$11:$H$1130,wksState_Brand_Calc!$E$4,wksData!$F$11:$F$1130,wksState_Brand_Calc!$E15)</f>
        <v>543</v>
      </c>
      <c r="G15" s="16">
        <f>SUMIFS(wksData!J$11:J$1130,wksData!$E$11:$E$1130,wksState_Brand_Calc!$E$3,wksData!$H$11:$H$1130,wksState_Brand_Calc!$E$4,wksData!$F$11:$F$1130,wksState_Brand_Calc!$E15)</f>
        <v>485</v>
      </c>
      <c r="H15" s="16">
        <f>SUMIFS(wksData!K$11:K$1130,wksData!$E$11:$E$1130,wksState_Brand_Calc!$E$3,wksData!$H$11:$H$1130,wksState_Brand_Calc!$E$4,wksData!$F$11:$F$1130,wksState_Brand_Calc!$E15)</f>
        <v>744</v>
      </c>
      <c r="I15" s="16">
        <f>SUMIFS(wksData!L$11:L$1130,wksData!$E$11:$E$1130,wksState_Brand_Calc!$E$3,wksData!$H$11:$H$1130,wksState_Brand_Calc!$E$4,wksData!$F$11:$F$1130,wksState_Brand_Calc!$E15)</f>
        <v>703</v>
      </c>
      <c r="J15" s="16">
        <f>SUMIFS(wksData!M$11:M$1130,wksData!$E$11:$E$1130,wksState_Brand_Calc!$E$3,wksData!$H$11:$H$1130,wksState_Brand_Calc!$E$4,wksData!$F$11:$F$1130,wksState_Brand_Calc!$E15)</f>
        <v>607</v>
      </c>
    </row>
    <row r="16" spans="4:10" ht="18" customHeight="1" x14ac:dyDescent="0.25">
      <c r="E16" s="4" t="s">
        <v>28</v>
      </c>
      <c r="F16" s="16">
        <f>SUMIFS(wksData!I$11:I$1130,wksData!$E$11:$E$1130,wksState_Brand_Calc!$E$3,wksData!$H$11:$H$1130,wksState_Brand_Calc!$E$4,wksData!$F$11:$F$1130,wksState_Brand_Calc!$E16)</f>
        <v>582</v>
      </c>
      <c r="G16" s="16">
        <f>SUMIFS(wksData!J$11:J$1130,wksData!$E$11:$E$1130,wksState_Brand_Calc!$E$3,wksData!$H$11:$H$1130,wksState_Brand_Calc!$E$4,wksData!$F$11:$F$1130,wksState_Brand_Calc!$E16)</f>
        <v>374</v>
      </c>
      <c r="H16" s="16">
        <f>SUMIFS(wksData!K$11:K$1130,wksData!$E$11:$E$1130,wksState_Brand_Calc!$E$3,wksData!$H$11:$H$1130,wksState_Brand_Calc!$E$4,wksData!$F$11:$F$1130,wksState_Brand_Calc!$E16)</f>
        <v>490</v>
      </c>
      <c r="I16" s="16">
        <f>SUMIFS(wksData!L$11:L$1130,wksData!$E$11:$E$1130,wksState_Brand_Calc!$E$3,wksData!$H$11:$H$1130,wksState_Brand_Calc!$E$4,wksData!$F$11:$F$1130,wksState_Brand_Calc!$E16)</f>
        <v>539</v>
      </c>
      <c r="J16" s="16">
        <f>SUMIFS(wksData!M$11:M$1130,wksData!$E$11:$E$1130,wksState_Brand_Calc!$E$3,wksData!$H$11:$H$1130,wksState_Brand_Calc!$E$4,wksData!$F$11:$F$1130,wksState_Brand_Calc!$E16)</f>
        <v>554</v>
      </c>
    </row>
    <row r="18" spans="4:4" ht="18" customHeight="1" x14ac:dyDescent="0.25">
      <c r="D18" s="18" t="s">
        <v>102</v>
      </c>
    </row>
    <row r="19" spans="4:4" ht="18" customHeight="1" x14ac:dyDescent="0.25">
      <c r="D19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ksMenu"/>
  <dimension ref="D5:AA1130"/>
  <sheetViews>
    <sheetView zoomScale="83" zoomScaleNormal="83" workbookViewId="0"/>
  </sheetViews>
  <sheetFormatPr defaultColWidth="9.140625" defaultRowHeight="20.100000000000001" customHeight="1" x14ac:dyDescent="0.25"/>
  <cols>
    <col min="1" max="3" width="9.140625" style="3"/>
    <col min="4" max="4" width="16.42578125" style="3" customWidth="1"/>
    <col min="5" max="9" width="9.140625" style="3"/>
    <col min="10" max="10" width="9.85546875" style="3" customWidth="1"/>
    <col min="11" max="15" width="9.140625" style="3"/>
    <col min="16" max="16" width="10" style="3" customWidth="1"/>
    <col min="17" max="21" width="9.140625" style="3"/>
    <col min="22" max="22" width="11.42578125" style="3" customWidth="1"/>
    <col min="23" max="26" width="9.140625" style="3"/>
    <col min="27" max="27" width="10.85546875" style="3" customWidth="1"/>
    <col min="28" max="16384" width="9.140625" style="3"/>
  </cols>
  <sheetData>
    <row r="5" spans="4:27" ht="20.100000000000001" customHeight="1" x14ac:dyDescent="0.25">
      <c r="Z5" s="3" t="s">
        <v>101</v>
      </c>
      <c r="AA5" s="1"/>
    </row>
    <row r="6" spans="4:27" ht="20.100000000000001" customHeight="1" x14ac:dyDescent="0.25">
      <c r="AA6" s="1"/>
    </row>
    <row r="7" spans="4:27" ht="20.100000000000001" customHeight="1" x14ac:dyDescent="0.25">
      <c r="D7" s="3">
        <v>4</v>
      </c>
      <c r="V7" s="3">
        <v>2</v>
      </c>
    </row>
    <row r="10" spans="4:27" s="6" customFormat="1" ht="20.100000000000001" customHeight="1" x14ac:dyDescent="0.25">
      <c r="D10" s="2" t="s">
        <v>0</v>
      </c>
      <c r="J10" s="3"/>
      <c r="P10" s="3"/>
      <c r="V10" s="2" t="s">
        <v>3</v>
      </c>
      <c r="AA10" s="3"/>
    </row>
    <row r="11" spans="4:27" ht="20.100000000000001" customHeight="1" x14ac:dyDescent="0.25">
      <c r="D11" s="4" t="s">
        <v>4</v>
      </c>
      <c r="J11" s="4"/>
      <c r="P11" s="4"/>
      <c r="V11" s="1" t="s">
        <v>100</v>
      </c>
      <c r="AA11" s="1"/>
    </row>
    <row r="12" spans="4:27" ht="20.100000000000001" customHeight="1" x14ac:dyDescent="0.25">
      <c r="D12" s="4" t="s">
        <v>94</v>
      </c>
      <c r="J12" s="4"/>
      <c r="P12" s="4"/>
      <c r="V12" s="1" t="s">
        <v>7</v>
      </c>
      <c r="AA12" s="1"/>
    </row>
    <row r="13" spans="4:27" ht="20.100000000000001" customHeight="1" x14ac:dyDescent="0.25">
      <c r="D13" s="4" t="s">
        <v>95</v>
      </c>
      <c r="J13" s="4"/>
      <c r="P13" s="4"/>
      <c r="V13"/>
      <c r="AA13" s="1"/>
    </row>
    <row r="14" spans="4:27" ht="20.100000000000001" customHeight="1" x14ac:dyDescent="0.25">
      <c r="D14" s="4" t="s">
        <v>96</v>
      </c>
      <c r="J14" s="4"/>
      <c r="P14" s="4"/>
      <c r="V14"/>
      <c r="AA14" s="1"/>
    </row>
    <row r="15" spans="4:27" ht="20.100000000000001" customHeight="1" x14ac:dyDescent="0.25">
      <c r="D15" s="4" t="s">
        <v>97</v>
      </c>
      <c r="J15" s="4"/>
      <c r="P15" s="4"/>
      <c r="V15"/>
      <c r="AA15" s="1"/>
    </row>
    <row r="16" spans="4:27" ht="20.100000000000001" customHeight="1" x14ac:dyDescent="0.25">
      <c r="D16" s="4" t="s">
        <v>99</v>
      </c>
      <c r="J16" s="4"/>
      <c r="P16" s="4"/>
      <c r="V16"/>
    </row>
    <row r="17" spans="4:22" ht="20.100000000000001" customHeight="1" x14ac:dyDescent="0.25">
      <c r="D17" s="4" t="s">
        <v>98</v>
      </c>
      <c r="J17" s="4"/>
      <c r="P17" s="4"/>
      <c r="V17"/>
    </row>
    <row r="18" spans="4:22" ht="20.100000000000001" customHeight="1" x14ac:dyDescent="0.25">
      <c r="D18"/>
      <c r="J18" s="4"/>
      <c r="P18" s="4"/>
      <c r="V18"/>
    </row>
    <row r="19" spans="4:22" ht="20.100000000000001" customHeight="1" x14ac:dyDescent="0.25">
      <c r="D19"/>
      <c r="J19"/>
      <c r="P19" s="4"/>
      <c r="V19"/>
    </row>
    <row r="20" spans="4:22" ht="20.100000000000001" customHeight="1" x14ac:dyDescent="0.25">
      <c r="D20"/>
      <c r="J20"/>
      <c r="P20" s="4"/>
      <c r="V20"/>
    </row>
    <row r="21" spans="4:22" ht="20.100000000000001" customHeight="1" x14ac:dyDescent="0.25">
      <c r="D21"/>
      <c r="J21"/>
      <c r="P21" s="4"/>
      <c r="V21"/>
    </row>
    <row r="22" spans="4:22" ht="20.100000000000001" customHeight="1" x14ac:dyDescent="0.25">
      <c r="D22"/>
      <c r="J22"/>
      <c r="P22" s="4"/>
      <c r="V22"/>
    </row>
    <row r="23" spans="4:22" ht="20.100000000000001" customHeight="1" x14ac:dyDescent="0.25">
      <c r="D23"/>
      <c r="J23"/>
      <c r="P23" s="4"/>
      <c r="V23"/>
    </row>
    <row r="24" spans="4:22" ht="20.100000000000001" customHeight="1" x14ac:dyDescent="0.25">
      <c r="D24"/>
      <c r="J24"/>
      <c r="P24" s="4"/>
      <c r="V24"/>
    </row>
    <row r="25" spans="4:22" ht="20.100000000000001" customHeight="1" x14ac:dyDescent="0.25">
      <c r="D25"/>
      <c r="J25"/>
      <c r="P25" s="4"/>
      <c r="V25"/>
    </row>
    <row r="26" spans="4:22" ht="20.100000000000001" customHeight="1" x14ac:dyDescent="0.25">
      <c r="D26"/>
      <c r="J26"/>
      <c r="P26" s="4"/>
      <c r="V26"/>
    </row>
    <row r="27" spans="4:22" ht="20.100000000000001" customHeight="1" x14ac:dyDescent="0.25">
      <c r="D27"/>
      <c r="J27"/>
      <c r="P27" s="4"/>
      <c r="V27"/>
    </row>
    <row r="28" spans="4:22" ht="20.100000000000001" customHeight="1" x14ac:dyDescent="0.25">
      <c r="D28"/>
      <c r="J28"/>
      <c r="P28" s="4"/>
      <c r="V28"/>
    </row>
    <row r="29" spans="4:22" ht="20.100000000000001" customHeight="1" x14ac:dyDescent="0.25">
      <c r="D29"/>
      <c r="J29"/>
      <c r="P29" s="4"/>
      <c r="V29"/>
    </row>
    <row r="30" spans="4:22" ht="20.100000000000001" customHeight="1" x14ac:dyDescent="0.25">
      <c r="D30"/>
      <c r="J30"/>
      <c r="P30" s="4"/>
      <c r="V30"/>
    </row>
    <row r="31" spans="4:22" ht="20.100000000000001" customHeight="1" x14ac:dyDescent="0.25">
      <c r="D31"/>
      <c r="J31"/>
      <c r="P31" s="4"/>
      <c r="V31"/>
    </row>
    <row r="32" spans="4:22" ht="20.100000000000001" customHeight="1" x14ac:dyDescent="0.25">
      <c r="D32"/>
      <c r="J32"/>
      <c r="P32" s="4"/>
      <c r="V32"/>
    </row>
    <row r="33" spans="4:22" ht="20.100000000000001" customHeight="1" x14ac:dyDescent="0.25">
      <c r="D33"/>
      <c r="J33"/>
      <c r="P33" s="4"/>
      <c r="V33"/>
    </row>
    <row r="34" spans="4:22" ht="20.100000000000001" customHeight="1" x14ac:dyDescent="0.25">
      <c r="D34"/>
      <c r="J34"/>
      <c r="P34" s="4"/>
      <c r="V34"/>
    </row>
    <row r="35" spans="4:22" ht="20.100000000000001" customHeight="1" x14ac:dyDescent="0.25">
      <c r="D35"/>
      <c r="J35"/>
      <c r="P35" s="4"/>
      <c r="V35"/>
    </row>
    <row r="36" spans="4:22" ht="20.100000000000001" customHeight="1" x14ac:dyDescent="0.25">
      <c r="D36"/>
      <c r="J36"/>
      <c r="P36" s="4"/>
      <c r="V36"/>
    </row>
    <row r="37" spans="4:22" ht="20.100000000000001" customHeight="1" x14ac:dyDescent="0.25">
      <c r="D37"/>
      <c r="J37"/>
      <c r="P37" s="4"/>
      <c r="V37"/>
    </row>
    <row r="38" spans="4:22" ht="20.100000000000001" customHeight="1" x14ac:dyDescent="0.25">
      <c r="D38"/>
      <c r="J38"/>
      <c r="P38" s="4"/>
      <c r="V38"/>
    </row>
    <row r="39" spans="4:22" ht="20.100000000000001" customHeight="1" x14ac:dyDescent="0.25">
      <c r="D39"/>
      <c r="J39"/>
      <c r="P39" s="4"/>
      <c r="V39"/>
    </row>
    <row r="40" spans="4:22" ht="20.100000000000001" customHeight="1" x14ac:dyDescent="0.25">
      <c r="D40"/>
      <c r="J40"/>
      <c r="P40" s="4"/>
      <c r="V40"/>
    </row>
    <row r="41" spans="4:22" ht="20.100000000000001" customHeight="1" x14ac:dyDescent="0.25">
      <c r="D41"/>
      <c r="J41"/>
      <c r="P41" s="4"/>
      <c r="V41"/>
    </row>
    <row r="42" spans="4:22" ht="20.100000000000001" customHeight="1" x14ac:dyDescent="0.25">
      <c r="D42"/>
      <c r="J42"/>
      <c r="P42" s="4"/>
      <c r="V42"/>
    </row>
    <row r="43" spans="4:22" ht="20.100000000000001" customHeight="1" x14ac:dyDescent="0.25">
      <c r="D43"/>
      <c r="J43"/>
      <c r="P43" s="4"/>
      <c r="V43"/>
    </row>
    <row r="44" spans="4:22" ht="20.100000000000001" customHeight="1" x14ac:dyDescent="0.25">
      <c r="D44"/>
      <c r="J44"/>
      <c r="P44" s="4"/>
      <c r="V44"/>
    </row>
    <row r="45" spans="4:22" ht="20.100000000000001" customHeight="1" x14ac:dyDescent="0.25">
      <c r="D45"/>
      <c r="J45"/>
      <c r="P45" s="4"/>
      <c r="V45"/>
    </row>
    <row r="46" spans="4:22" ht="20.100000000000001" customHeight="1" x14ac:dyDescent="0.25">
      <c r="D46"/>
      <c r="J46"/>
      <c r="P46" s="4"/>
      <c r="V46"/>
    </row>
    <row r="47" spans="4:22" ht="20.100000000000001" customHeight="1" x14ac:dyDescent="0.25">
      <c r="D47"/>
      <c r="J47"/>
      <c r="P47" s="4"/>
      <c r="V47"/>
    </row>
    <row r="48" spans="4:22" ht="20.100000000000001" customHeight="1" x14ac:dyDescent="0.25">
      <c r="D48"/>
      <c r="J48"/>
      <c r="P48" s="4"/>
      <c r="V48"/>
    </row>
    <row r="49" spans="4:22" ht="20.100000000000001" customHeight="1" x14ac:dyDescent="0.25">
      <c r="D49"/>
      <c r="J49"/>
      <c r="P49" s="4"/>
      <c r="V49"/>
    </row>
    <row r="50" spans="4:22" ht="20.100000000000001" customHeight="1" x14ac:dyDescent="0.25">
      <c r="D50"/>
      <c r="J50"/>
      <c r="P50" s="4"/>
      <c r="V50"/>
    </row>
    <row r="51" spans="4:22" ht="20.100000000000001" customHeight="1" x14ac:dyDescent="0.25">
      <c r="D51"/>
      <c r="J51"/>
      <c r="P51" s="4"/>
      <c r="V51"/>
    </row>
    <row r="52" spans="4:22" ht="20.100000000000001" customHeight="1" x14ac:dyDescent="0.25">
      <c r="D52"/>
      <c r="J52"/>
      <c r="P52" s="4"/>
      <c r="V52"/>
    </row>
    <row r="53" spans="4:22" ht="20.100000000000001" customHeight="1" x14ac:dyDescent="0.25">
      <c r="D53"/>
      <c r="J53"/>
      <c r="P53" s="4"/>
      <c r="V53"/>
    </row>
    <row r="54" spans="4:22" ht="20.100000000000001" customHeight="1" x14ac:dyDescent="0.25">
      <c r="D54"/>
      <c r="J54"/>
      <c r="P54" s="4"/>
      <c r="V54"/>
    </row>
    <row r="55" spans="4:22" ht="20.100000000000001" customHeight="1" x14ac:dyDescent="0.25">
      <c r="D55"/>
      <c r="J55"/>
      <c r="P55" s="4"/>
      <c r="V55"/>
    </row>
    <row r="56" spans="4:22" ht="20.100000000000001" customHeight="1" x14ac:dyDescent="0.25">
      <c r="D56"/>
      <c r="J56"/>
      <c r="P56" s="4"/>
      <c r="V56"/>
    </row>
    <row r="57" spans="4:22" ht="20.100000000000001" customHeight="1" x14ac:dyDescent="0.25">
      <c r="D57"/>
      <c r="J57"/>
      <c r="P57" s="4"/>
      <c r="V57"/>
    </row>
    <row r="58" spans="4:22" ht="20.100000000000001" customHeight="1" x14ac:dyDescent="0.25">
      <c r="D58"/>
      <c r="J58"/>
      <c r="P58" s="4"/>
      <c r="V58"/>
    </row>
    <row r="59" spans="4:22" ht="20.100000000000001" customHeight="1" x14ac:dyDescent="0.25">
      <c r="D59"/>
      <c r="J59"/>
      <c r="P59" s="4"/>
      <c r="V59"/>
    </row>
    <row r="60" spans="4:22" ht="20.100000000000001" customHeight="1" x14ac:dyDescent="0.25">
      <c r="D60"/>
      <c r="J60"/>
      <c r="P60" s="4"/>
      <c r="V60"/>
    </row>
    <row r="61" spans="4:22" ht="20.100000000000001" customHeight="1" x14ac:dyDescent="0.25">
      <c r="D61"/>
      <c r="J61"/>
      <c r="P61" s="4"/>
      <c r="V61"/>
    </row>
    <row r="62" spans="4:22" ht="20.100000000000001" customHeight="1" x14ac:dyDescent="0.25">
      <c r="D62"/>
      <c r="J62"/>
      <c r="P62" s="4"/>
      <c r="V62"/>
    </row>
    <row r="63" spans="4:22" ht="20.100000000000001" customHeight="1" x14ac:dyDescent="0.25">
      <c r="D63"/>
      <c r="J63"/>
      <c r="P63" s="4"/>
      <c r="V63"/>
    </row>
    <row r="64" spans="4:22" ht="20.100000000000001" customHeight="1" x14ac:dyDescent="0.25">
      <c r="D64"/>
      <c r="J64"/>
      <c r="P64" s="4"/>
      <c r="V64"/>
    </row>
    <row r="65" spans="4:22" ht="20.100000000000001" customHeight="1" x14ac:dyDescent="0.25">
      <c r="D65"/>
      <c r="J65"/>
      <c r="P65" s="4"/>
      <c r="V65"/>
    </row>
    <row r="66" spans="4:22" ht="20.100000000000001" customHeight="1" x14ac:dyDescent="0.25">
      <c r="D66"/>
      <c r="J66"/>
      <c r="P66" s="4"/>
      <c r="V66"/>
    </row>
    <row r="67" spans="4:22" ht="20.100000000000001" customHeight="1" x14ac:dyDescent="0.25">
      <c r="D67"/>
      <c r="J67"/>
      <c r="P67" s="4"/>
      <c r="V67"/>
    </row>
    <row r="68" spans="4:22" ht="20.100000000000001" customHeight="1" x14ac:dyDescent="0.25">
      <c r="D68"/>
      <c r="J68"/>
      <c r="P68" s="4"/>
      <c r="V68"/>
    </row>
    <row r="69" spans="4:22" ht="20.100000000000001" customHeight="1" x14ac:dyDescent="0.25">
      <c r="D69"/>
      <c r="J69"/>
      <c r="P69" s="4"/>
      <c r="V69"/>
    </row>
    <row r="70" spans="4:22" ht="20.100000000000001" customHeight="1" x14ac:dyDescent="0.25">
      <c r="D70"/>
      <c r="J70"/>
      <c r="P70" s="4"/>
      <c r="V70"/>
    </row>
    <row r="71" spans="4:22" ht="20.100000000000001" customHeight="1" x14ac:dyDescent="0.25">
      <c r="D71"/>
      <c r="J71"/>
      <c r="P71" s="4"/>
      <c r="V71"/>
    </row>
    <row r="72" spans="4:22" ht="20.100000000000001" customHeight="1" x14ac:dyDescent="0.25">
      <c r="D72"/>
      <c r="J72"/>
      <c r="P72" s="4"/>
      <c r="V72"/>
    </row>
    <row r="73" spans="4:22" ht="20.100000000000001" customHeight="1" x14ac:dyDescent="0.25">
      <c r="D73"/>
      <c r="J73"/>
      <c r="P73" s="4"/>
      <c r="V73"/>
    </row>
    <row r="74" spans="4:22" ht="20.100000000000001" customHeight="1" x14ac:dyDescent="0.25">
      <c r="D74"/>
      <c r="J74"/>
      <c r="P74" s="4"/>
      <c r="V74"/>
    </row>
    <row r="75" spans="4:22" ht="20.100000000000001" customHeight="1" x14ac:dyDescent="0.25">
      <c r="D75"/>
      <c r="J75"/>
      <c r="P75" s="4"/>
      <c r="V75"/>
    </row>
    <row r="76" spans="4:22" ht="20.100000000000001" customHeight="1" x14ac:dyDescent="0.25">
      <c r="D76"/>
      <c r="J76"/>
      <c r="P76" s="4"/>
      <c r="V76"/>
    </row>
    <row r="77" spans="4:22" ht="20.100000000000001" customHeight="1" x14ac:dyDescent="0.25">
      <c r="D77"/>
      <c r="J77"/>
      <c r="P77" s="4"/>
      <c r="V77"/>
    </row>
    <row r="78" spans="4:22" ht="20.100000000000001" customHeight="1" x14ac:dyDescent="0.25">
      <c r="D78"/>
      <c r="J78"/>
      <c r="P78" s="4"/>
      <c r="V78"/>
    </row>
    <row r="79" spans="4:22" ht="20.100000000000001" customHeight="1" x14ac:dyDescent="0.25">
      <c r="D79"/>
      <c r="J79"/>
      <c r="P79" s="4"/>
      <c r="V79"/>
    </row>
    <row r="80" spans="4:22" ht="20.100000000000001" customHeight="1" x14ac:dyDescent="0.25">
      <c r="D80"/>
      <c r="J80"/>
      <c r="P80" s="4"/>
      <c r="V80"/>
    </row>
    <row r="81" spans="4:22" ht="20.100000000000001" customHeight="1" x14ac:dyDescent="0.25">
      <c r="D81"/>
      <c r="J81"/>
      <c r="P81" s="4"/>
      <c r="V81"/>
    </row>
    <row r="82" spans="4:22" ht="20.100000000000001" customHeight="1" x14ac:dyDescent="0.25">
      <c r="D82"/>
      <c r="J82"/>
      <c r="P82" s="4"/>
      <c r="V82"/>
    </row>
    <row r="83" spans="4:22" ht="20.100000000000001" customHeight="1" x14ac:dyDescent="0.25">
      <c r="D83"/>
      <c r="J83"/>
      <c r="P83" s="4"/>
      <c r="V83"/>
    </row>
    <row r="84" spans="4:22" ht="20.100000000000001" customHeight="1" x14ac:dyDescent="0.25">
      <c r="D84"/>
      <c r="J84"/>
      <c r="P84" s="4"/>
      <c r="V84"/>
    </row>
    <row r="85" spans="4:22" ht="20.100000000000001" customHeight="1" x14ac:dyDescent="0.25">
      <c r="D85"/>
      <c r="J85"/>
      <c r="P85" s="4"/>
      <c r="V85"/>
    </row>
    <row r="86" spans="4:22" ht="20.100000000000001" customHeight="1" x14ac:dyDescent="0.25">
      <c r="D86"/>
      <c r="J86"/>
      <c r="P86" s="4"/>
      <c r="V86"/>
    </row>
    <row r="87" spans="4:22" ht="20.100000000000001" customHeight="1" x14ac:dyDescent="0.25">
      <c r="D87"/>
      <c r="J87"/>
      <c r="P87" s="4"/>
      <c r="V87"/>
    </row>
    <row r="88" spans="4:22" ht="20.100000000000001" customHeight="1" x14ac:dyDescent="0.25">
      <c r="D88"/>
      <c r="J88"/>
      <c r="P88" s="4"/>
      <c r="V88"/>
    </row>
    <row r="89" spans="4:22" ht="20.100000000000001" customHeight="1" x14ac:dyDescent="0.25">
      <c r="D89"/>
      <c r="J89"/>
      <c r="P89" s="4"/>
      <c r="V89"/>
    </row>
    <row r="90" spans="4:22" ht="20.100000000000001" customHeight="1" x14ac:dyDescent="0.25">
      <c r="D90"/>
      <c r="J90"/>
      <c r="P90" s="4"/>
      <c r="V90"/>
    </row>
    <row r="91" spans="4:22" ht="20.100000000000001" customHeight="1" x14ac:dyDescent="0.25">
      <c r="D91"/>
      <c r="J91"/>
      <c r="P91"/>
      <c r="V91"/>
    </row>
    <row r="92" spans="4:22" ht="20.100000000000001" customHeight="1" x14ac:dyDescent="0.25">
      <c r="D92"/>
      <c r="J92"/>
      <c r="P92"/>
      <c r="V92"/>
    </row>
    <row r="93" spans="4:22" ht="20.100000000000001" customHeight="1" x14ac:dyDescent="0.25">
      <c r="D93"/>
      <c r="J93"/>
      <c r="P93"/>
      <c r="V93"/>
    </row>
    <row r="94" spans="4:22" ht="20.100000000000001" customHeight="1" x14ac:dyDescent="0.25">
      <c r="D94"/>
      <c r="J94"/>
      <c r="P94"/>
      <c r="V94"/>
    </row>
    <row r="95" spans="4:22" ht="20.100000000000001" customHeight="1" x14ac:dyDescent="0.25">
      <c r="D95"/>
      <c r="J95"/>
      <c r="P95"/>
      <c r="V95"/>
    </row>
    <row r="96" spans="4:22" ht="20.100000000000001" customHeight="1" x14ac:dyDescent="0.25">
      <c r="D96"/>
      <c r="J96"/>
      <c r="P96"/>
      <c r="V96"/>
    </row>
    <row r="97" spans="4:22" ht="20.100000000000001" customHeight="1" x14ac:dyDescent="0.25">
      <c r="D97"/>
      <c r="J97"/>
      <c r="P97"/>
      <c r="V97"/>
    </row>
    <row r="98" spans="4:22" ht="20.100000000000001" customHeight="1" x14ac:dyDescent="0.25">
      <c r="D98"/>
      <c r="J98"/>
      <c r="P98"/>
      <c r="V98"/>
    </row>
    <row r="99" spans="4:22" ht="20.100000000000001" customHeight="1" x14ac:dyDescent="0.25">
      <c r="D99"/>
      <c r="J99"/>
      <c r="P99"/>
      <c r="V99"/>
    </row>
    <row r="100" spans="4:22" ht="20.100000000000001" customHeight="1" x14ac:dyDescent="0.25">
      <c r="D100"/>
      <c r="J100"/>
      <c r="P100"/>
      <c r="V100"/>
    </row>
    <row r="101" spans="4:22" ht="20.100000000000001" customHeight="1" x14ac:dyDescent="0.25">
      <c r="D101"/>
      <c r="J101"/>
      <c r="P101"/>
      <c r="V101"/>
    </row>
    <row r="102" spans="4:22" ht="20.100000000000001" customHeight="1" x14ac:dyDescent="0.25">
      <c r="D102"/>
      <c r="J102"/>
      <c r="P102"/>
      <c r="V102"/>
    </row>
    <row r="103" spans="4:22" ht="20.100000000000001" customHeight="1" x14ac:dyDescent="0.25">
      <c r="D103"/>
      <c r="J103"/>
      <c r="P103"/>
      <c r="V103"/>
    </row>
    <row r="104" spans="4:22" ht="20.100000000000001" customHeight="1" x14ac:dyDescent="0.25">
      <c r="D104"/>
      <c r="J104"/>
      <c r="P104"/>
      <c r="V104"/>
    </row>
    <row r="105" spans="4:22" ht="20.100000000000001" customHeight="1" x14ac:dyDescent="0.25">
      <c r="D105"/>
      <c r="J105"/>
      <c r="P105"/>
      <c r="V105"/>
    </row>
    <row r="106" spans="4:22" ht="20.100000000000001" customHeight="1" x14ac:dyDescent="0.25">
      <c r="D106"/>
      <c r="J106"/>
      <c r="P106"/>
      <c r="V106"/>
    </row>
    <row r="107" spans="4:22" ht="20.100000000000001" customHeight="1" x14ac:dyDescent="0.25">
      <c r="D107"/>
      <c r="J107"/>
      <c r="P107"/>
      <c r="V107"/>
    </row>
    <row r="108" spans="4:22" ht="20.100000000000001" customHeight="1" x14ac:dyDescent="0.25">
      <c r="D108"/>
      <c r="J108"/>
      <c r="P108"/>
      <c r="V108"/>
    </row>
    <row r="109" spans="4:22" ht="20.100000000000001" customHeight="1" x14ac:dyDescent="0.25">
      <c r="D109"/>
      <c r="J109"/>
      <c r="P109"/>
      <c r="V109"/>
    </row>
    <row r="110" spans="4:22" ht="20.100000000000001" customHeight="1" x14ac:dyDescent="0.25">
      <c r="D110"/>
      <c r="J110"/>
      <c r="P110"/>
      <c r="V110"/>
    </row>
    <row r="111" spans="4:22" ht="20.100000000000001" customHeight="1" x14ac:dyDescent="0.25">
      <c r="D111"/>
      <c r="J111"/>
      <c r="P111"/>
      <c r="V111"/>
    </row>
    <row r="112" spans="4:22" ht="20.100000000000001" customHeight="1" x14ac:dyDescent="0.25">
      <c r="D112"/>
      <c r="J112"/>
      <c r="P112"/>
      <c r="V112"/>
    </row>
    <row r="113" spans="4:22" ht="20.100000000000001" customHeight="1" x14ac:dyDescent="0.25">
      <c r="D113"/>
      <c r="J113"/>
      <c r="P113"/>
      <c r="V113"/>
    </row>
    <row r="114" spans="4:22" ht="20.100000000000001" customHeight="1" x14ac:dyDescent="0.25">
      <c r="D114"/>
      <c r="J114"/>
      <c r="P114"/>
      <c r="V114"/>
    </row>
    <row r="115" spans="4:22" ht="20.100000000000001" customHeight="1" x14ac:dyDescent="0.25">
      <c r="D115"/>
      <c r="J115"/>
      <c r="P115"/>
      <c r="V115"/>
    </row>
    <row r="116" spans="4:22" ht="20.100000000000001" customHeight="1" x14ac:dyDescent="0.25">
      <c r="D116"/>
      <c r="J116"/>
      <c r="P116"/>
      <c r="V116"/>
    </row>
    <row r="117" spans="4:22" ht="20.100000000000001" customHeight="1" x14ac:dyDescent="0.25">
      <c r="D117"/>
      <c r="J117"/>
      <c r="P117"/>
      <c r="V117"/>
    </row>
    <row r="118" spans="4:22" ht="20.100000000000001" customHeight="1" x14ac:dyDescent="0.25">
      <c r="D118"/>
      <c r="J118"/>
      <c r="P118"/>
      <c r="V118"/>
    </row>
    <row r="119" spans="4:22" ht="20.100000000000001" customHeight="1" x14ac:dyDescent="0.25">
      <c r="D119"/>
      <c r="J119"/>
      <c r="P119"/>
      <c r="V119"/>
    </row>
    <row r="120" spans="4:22" ht="20.100000000000001" customHeight="1" x14ac:dyDescent="0.25">
      <c r="D120"/>
      <c r="J120"/>
      <c r="P120"/>
      <c r="V120"/>
    </row>
    <row r="121" spans="4:22" ht="20.100000000000001" customHeight="1" x14ac:dyDescent="0.25">
      <c r="D121"/>
      <c r="J121"/>
      <c r="P121"/>
      <c r="V121"/>
    </row>
    <row r="122" spans="4:22" ht="20.100000000000001" customHeight="1" x14ac:dyDescent="0.25">
      <c r="D122"/>
      <c r="J122"/>
      <c r="P122"/>
      <c r="V122"/>
    </row>
    <row r="123" spans="4:22" ht="20.100000000000001" customHeight="1" x14ac:dyDescent="0.25">
      <c r="D123"/>
      <c r="J123"/>
      <c r="P123"/>
      <c r="V123"/>
    </row>
    <row r="124" spans="4:22" ht="20.100000000000001" customHeight="1" x14ac:dyDescent="0.25">
      <c r="D124"/>
      <c r="J124"/>
      <c r="P124"/>
      <c r="V124"/>
    </row>
    <row r="125" spans="4:22" ht="20.100000000000001" customHeight="1" x14ac:dyDescent="0.25">
      <c r="D125"/>
      <c r="J125"/>
      <c r="P125"/>
      <c r="V125"/>
    </row>
    <row r="126" spans="4:22" ht="20.100000000000001" customHeight="1" x14ac:dyDescent="0.25">
      <c r="D126"/>
      <c r="J126"/>
      <c r="P126"/>
      <c r="V126"/>
    </row>
    <row r="127" spans="4:22" ht="20.100000000000001" customHeight="1" x14ac:dyDescent="0.25">
      <c r="D127"/>
      <c r="J127"/>
      <c r="P127"/>
      <c r="V127"/>
    </row>
    <row r="128" spans="4:22" ht="20.100000000000001" customHeight="1" x14ac:dyDescent="0.25">
      <c r="D128"/>
      <c r="J128"/>
      <c r="P128"/>
      <c r="V128"/>
    </row>
    <row r="129" spans="4:22" ht="20.100000000000001" customHeight="1" x14ac:dyDescent="0.25">
      <c r="D129"/>
      <c r="J129"/>
      <c r="P129"/>
      <c r="V129"/>
    </row>
    <row r="130" spans="4:22" ht="20.100000000000001" customHeight="1" x14ac:dyDescent="0.25">
      <c r="D130"/>
      <c r="J130"/>
      <c r="P130"/>
      <c r="V130"/>
    </row>
    <row r="131" spans="4:22" ht="20.100000000000001" customHeight="1" x14ac:dyDescent="0.25">
      <c r="D131"/>
      <c r="J131"/>
      <c r="P131"/>
      <c r="V131"/>
    </row>
    <row r="132" spans="4:22" ht="20.100000000000001" customHeight="1" x14ac:dyDescent="0.25">
      <c r="D132"/>
      <c r="J132"/>
      <c r="P132"/>
      <c r="V132"/>
    </row>
    <row r="133" spans="4:22" ht="20.100000000000001" customHeight="1" x14ac:dyDescent="0.25">
      <c r="D133"/>
      <c r="J133"/>
      <c r="P133"/>
      <c r="V133"/>
    </row>
    <row r="134" spans="4:22" ht="20.100000000000001" customHeight="1" x14ac:dyDescent="0.25">
      <c r="D134"/>
      <c r="J134"/>
      <c r="P134"/>
      <c r="V134"/>
    </row>
    <row r="135" spans="4:22" ht="20.100000000000001" customHeight="1" x14ac:dyDescent="0.25">
      <c r="D135"/>
      <c r="J135"/>
      <c r="P135"/>
      <c r="V135"/>
    </row>
    <row r="136" spans="4:22" ht="20.100000000000001" customHeight="1" x14ac:dyDescent="0.25">
      <c r="D136"/>
      <c r="J136"/>
      <c r="P136"/>
      <c r="V136"/>
    </row>
    <row r="137" spans="4:22" ht="20.100000000000001" customHeight="1" x14ac:dyDescent="0.25">
      <c r="D137"/>
      <c r="J137"/>
      <c r="P137"/>
      <c r="V137"/>
    </row>
    <row r="138" spans="4:22" ht="20.100000000000001" customHeight="1" x14ac:dyDescent="0.25">
      <c r="D138"/>
      <c r="J138"/>
      <c r="P138"/>
      <c r="V138"/>
    </row>
    <row r="139" spans="4:22" ht="20.100000000000001" customHeight="1" x14ac:dyDescent="0.25">
      <c r="D139"/>
      <c r="J139"/>
      <c r="P139"/>
      <c r="V139"/>
    </row>
    <row r="140" spans="4:22" ht="20.100000000000001" customHeight="1" x14ac:dyDescent="0.25">
      <c r="D140"/>
      <c r="J140"/>
      <c r="P140"/>
      <c r="V140"/>
    </row>
    <row r="141" spans="4:22" ht="20.100000000000001" customHeight="1" x14ac:dyDescent="0.25">
      <c r="D141"/>
      <c r="J141"/>
      <c r="P141"/>
      <c r="V141"/>
    </row>
    <row r="142" spans="4:22" ht="20.100000000000001" customHeight="1" x14ac:dyDescent="0.25">
      <c r="D142"/>
      <c r="J142"/>
      <c r="P142"/>
      <c r="V142"/>
    </row>
    <row r="143" spans="4:22" ht="20.100000000000001" customHeight="1" x14ac:dyDescent="0.25">
      <c r="D143"/>
      <c r="J143"/>
      <c r="P143"/>
      <c r="V143"/>
    </row>
    <row r="144" spans="4:22" ht="20.100000000000001" customHeight="1" x14ac:dyDescent="0.25">
      <c r="D144"/>
      <c r="J144"/>
      <c r="P144"/>
      <c r="V144"/>
    </row>
    <row r="145" spans="4:22" ht="20.100000000000001" customHeight="1" x14ac:dyDescent="0.25">
      <c r="D145"/>
      <c r="J145"/>
      <c r="P145"/>
      <c r="V145"/>
    </row>
    <row r="146" spans="4:22" ht="20.100000000000001" customHeight="1" x14ac:dyDescent="0.25">
      <c r="D146"/>
      <c r="J146"/>
      <c r="P146"/>
      <c r="V146"/>
    </row>
    <row r="147" spans="4:22" ht="20.100000000000001" customHeight="1" x14ac:dyDescent="0.25">
      <c r="D147"/>
      <c r="J147"/>
      <c r="P147"/>
      <c r="V147"/>
    </row>
    <row r="148" spans="4:22" ht="20.100000000000001" customHeight="1" x14ac:dyDescent="0.25">
      <c r="D148"/>
      <c r="J148"/>
      <c r="P148"/>
      <c r="V148"/>
    </row>
    <row r="149" spans="4:22" ht="20.100000000000001" customHeight="1" x14ac:dyDescent="0.25">
      <c r="D149"/>
      <c r="J149"/>
      <c r="P149"/>
      <c r="V149"/>
    </row>
    <row r="150" spans="4:22" ht="20.100000000000001" customHeight="1" x14ac:dyDescent="0.25">
      <c r="D150"/>
      <c r="J150"/>
      <c r="P150"/>
      <c r="V150"/>
    </row>
    <row r="151" spans="4:22" ht="20.100000000000001" customHeight="1" x14ac:dyDescent="0.25">
      <c r="D151"/>
      <c r="J151"/>
      <c r="P151"/>
      <c r="V151"/>
    </row>
    <row r="152" spans="4:22" ht="20.100000000000001" customHeight="1" x14ac:dyDescent="0.25">
      <c r="D152"/>
      <c r="J152"/>
      <c r="P152"/>
      <c r="V152"/>
    </row>
    <row r="153" spans="4:22" ht="20.100000000000001" customHeight="1" x14ac:dyDescent="0.25">
      <c r="D153"/>
      <c r="J153"/>
      <c r="P153"/>
      <c r="V153"/>
    </row>
    <row r="154" spans="4:22" ht="20.100000000000001" customHeight="1" x14ac:dyDescent="0.25">
      <c r="D154"/>
      <c r="J154"/>
      <c r="P154"/>
      <c r="V154"/>
    </row>
    <row r="155" spans="4:22" ht="20.100000000000001" customHeight="1" x14ac:dyDescent="0.25">
      <c r="D155"/>
      <c r="J155"/>
      <c r="P155"/>
      <c r="V155"/>
    </row>
    <row r="156" spans="4:22" ht="20.100000000000001" customHeight="1" x14ac:dyDescent="0.25">
      <c r="D156"/>
      <c r="J156"/>
      <c r="P156"/>
      <c r="V156"/>
    </row>
    <row r="157" spans="4:22" ht="20.100000000000001" customHeight="1" x14ac:dyDescent="0.25">
      <c r="D157"/>
      <c r="J157"/>
      <c r="P157"/>
      <c r="V157"/>
    </row>
    <row r="158" spans="4:22" ht="20.100000000000001" customHeight="1" x14ac:dyDescent="0.25">
      <c r="D158"/>
      <c r="J158"/>
      <c r="P158"/>
      <c r="V158"/>
    </row>
    <row r="159" spans="4:22" ht="20.100000000000001" customHeight="1" x14ac:dyDescent="0.25">
      <c r="D159"/>
      <c r="J159"/>
      <c r="P159"/>
      <c r="V159"/>
    </row>
    <row r="160" spans="4:22" ht="20.100000000000001" customHeight="1" x14ac:dyDescent="0.25">
      <c r="D160"/>
      <c r="J160"/>
      <c r="P160"/>
      <c r="V160"/>
    </row>
    <row r="161" spans="4:22" ht="20.100000000000001" customHeight="1" x14ac:dyDescent="0.25">
      <c r="D161"/>
      <c r="J161"/>
      <c r="P161"/>
      <c r="V161"/>
    </row>
    <row r="162" spans="4:22" ht="20.100000000000001" customHeight="1" x14ac:dyDescent="0.25">
      <c r="D162"/>
      <c r="J162"/>
      <c r="P162"/>
      <c r="V162"/>
    </row>
    <row r="163" spans="4:22" ht="20.100000000000001" customHeight="1" x14ac:dyDescent="0.25">
      <c r="D163"/>
      <c r="J163"/>
      <c r="P163"/>
      <c r="V163"/>
    </row>
    <row r="164" spans="4:22" ht="20.100000000000001" customHeight="1" x14ac:dyDescent="0.25">
      <c r="D164"/>
      <c r="J164"/>
      <c r="P164"/>
      <c r="V164"/>
    </row>
    <row r="165" spans="4:22" ht="20.100000000000001" customHeight="1" x14ac:dyDescent="0.25">
      <c r="D165"/>
      <c r="J165"/>
      <c r="P165"/>
      <c r="V165"/>
    </row>
    <row r="166" spans="4:22" ht="20.100000000000001" customHeight="1" x14ac:dyDescent="0.25">
      <c r="D166"/>
      <c r="J166"/>
      <c r="P166"/>
      <c r="V166"/>
    </row>
    <row r="167" spans="4:22" ht="20.100000000000001" customHeight="1" x14ac:dyDescent="0.25">
      <c r="D167"/>
      <c r="J167"/>
      <c r="P167"/>
      <c r="V167"/>
    </row>
    <row r="168" spans="4:22" ht="20.100000000000001" customHeight="1" x14ac:dyDescent="0.25">
      <c r="D168"/>
      <c r="J168"/>
      <c r="P168"/>
      <c r="V168"/>
    </row>
    <row r="169" spans="4:22" ht="20.100000000000001" customHeight="1" x14ac:dyDescent="0.25">
      <c r="D169"/>
      <c r="J169"/>
      <c r="P169"/>
      <c r="V169"/>
    </row>
    <row r="170" spans="4:22" ht="20.100000000000001" customHeight="1" x14ac:dyDescent="0.25">
      <c r="D170"/>
      <c r="J170"/>
      <c r="P170"/>
      <c r="V170"/>
    </row>
    <row r="171" spans="4:22" ht="20.100000000000001" customHeight="1" x14ac:dyDescent="0.25">
      <c r="D171"/>
      <c r="J171"/>
      <c r="P171"/>
      <c r="V171"/>
    </row>
    <row r="172" spans="4:22" ht="20.100000000000001" customHeight="1" x14ac:dyDescent="0.25">
      <c r="D172"/>
      <c r="J172"/>
      <c r="P172"/>
      <c r="V172"/>
    </row>
    <row r="173" spans="4:22" ht="20.100000000000001" customHeight="1" x14ac:dyDescent="0.25">
      <c r="D173"/>
      <c r="J173"/>
      <c r="P173"/>
      <c r="V173"/>
    </row>
    <row r="174" spans="4:22" ht="20.100000000000001" customHeight="1" x14ac:dyDescent="0.25">
      <c r="D174"/>
      <c r="J174"/>
      <c r="P174"/>
      <c r="V174"/>
    </row>
    <row r="175" spans="4:22" ht="20.100000000000001" customHeight="1" x14ac:dyDescent="0.25">
      <c r="D175"/>
      <c r="J175"/>
      <c r="P175"/>
      <c r="V175"/>
    </row>
    <row r="176" spans="4:22" ht="20.100000000000001" customHeight="1" x14ac:dyDescent="0.25">
      <c r="D176"/>
      <c r="J176"/>
      <c r="P176"/>
      <c r="V176"/>
    </row>
    <row r="177" spans="4:22" ht="20.100000000000001" customHeight="1" x14ac:dyDescent="0.25">
      <c r="D177"/>
      <c r="J177"/>
      <c r="P177"/>
      <c r="V177"/>
    </row>
    <row r="178" spans="4:22" ht="20.100000000000001" customHeight="1" x14ac:dyDescent="0.25">
      <c r="D178"/>
      <c r="J178"/>
      <c r="P178"/>
      <c r="V178"/>
    </row>
    <row r="179" spans="4:22" ht="20.100000000000001" customHeight="1" x14ac:dyDescent="0.25">
      <c r="D179"/>
      <c r="J179"/>
      <c r="P179"/>
      <c r="V179"/>
    </row>
    <row r="180" spans="4:22" ht="20.100000000000001" customHeight="1" x14ac:dyDescent="0.25">
      <c r="D180"/>
      <c r="J180"/>
      <c r="P180"/>
      <c r="V180"/>
    </row>
    <row r="181" spans="4:22" ht="20.100000000000001" customHeight="1" x14ac:dyDescent="0.25">
      <c r="D181"/>
      <c r="J181"/>
      <c r="P181"/>
      <c r="V181"/>
    </row>
    <row r="182" spans="4:22" ht="20.100000000000001" customHeight="1" x14ac:dyDescent="0.25">
      <c r="D182"/>
      <c r="J182"/>
      <c r="P182"/>
      <c r="V182"/>
    </row>
    <row r="183" spans="4:22" ht="20.100000000000001" customHeight="1" x14ac:dyDescent="0.25">
      <c r="D183"/>
      <c r="J183"/>
      <c r="P183"/>
      <c r="V183"/>
    </row>
    <row r="184" spans="4:22" ht="20.100000000000001" customHeight="1" x14ac:dyDescent="0.25">
      <c r="D184"/>
      <c r="J184"/>
      <c r="P184"/>
      <c r="V184"/>
    </row>
    <row r="185" spans="4:22" ht="20.100000000000001" customHeight="1" x14ac:dyDescent="0.25">
      <c r="D185"/>
      <c r="J185"/>
      <c r="P185"/>
      <c r="V185"/>
    </row>
    <row r="186" spans="4:22" ht="20.100000000000001" customHeight="1" x14ac:dyDescent="0.25">
      <c r="D186"/>
      <c r="J186"/>
      <c r="P186"/>
      <c r="V186"/>
    </row>
    <row r="187" spans="4:22" ht="20.100000000000001" customHeight="1" x14ac:dyDescent="0.25">
      <c r="D187"/>
      <c r="J187"/>
      <c r="P187"/>
      <c r="V187"/>
    </row>
    <row r="188" spans="4:22" ht="20.100000000000001" customHeight="1" x14ac:dyDescent="0.25">
      <c r="D188"/>
      <c r="J188"/>
      <c r="P188"/>
      <c r="V188"/>
    </row>
    <row r="189" spans="4:22" ht="20.100000000000001" customHeight="1" x14ac:dyDescent="0.25">
      <c r="D189"/>
      <c r="J189"/>
      <c r="P189"/>
      <c r="V189"/>
    </row>
    <row r="190" spans="4:22" ht="20.100000000000001" customHeight="1" x14ac:dyDescent="0.25">
      <c r="D190"/>
      <c r="J190"/>
      <c r="P190"/>
      <c r="V190"/>
    </row>
    <row r="191" spans="4:22" ht="20.100000000000001" customHeight="1" x14ac:dyDescent="0.25">
      <c r="D191"/>
      <c r="J191"/>
      <c r="P191"/>
      <c r="V191"/>
    </row>
    <row r="192" spans="4:22" ht="20.100000000000001" customHeight="1" x14ac:dyDescent="0.25">
      <c r="D192"/>
      <c r="J192"/>
      <c r="P192"/>
      <c r="V192"/>
    </row>
    <row r="193" spans="4:22" ht="20.100000000000001" customHeight="1" x14ac:dyDescent="0.25">
      <c r="D193"/>
      <c r="J193"/>
      <c r="P193"/>
      <c r="V193"/>
    </row>
    <row r="194" spans="4:22" ht="20.100000000000001" customHeight="1" x14ac:dyDescent="0.25">
      <c r="D194"/>
      <c r="J194"/>
      <c r="P194"/>
      <c r="V194"/>
    </row>
    <row r="195" spans="4:22" ht="20.100000000000001" customHeight="1" x14ac:dyDescent="0.25">
      <c r="D195"/>
      <c r="J195"/>
      <c r="P195"/>
      <c r="V195"/>
    </row>
    <row r="196" spans="4:22" ht="20.100000000000001" customHeight="1" x14ac:dyDescent="0.25">
      <c r="D196"/>
      <c r="J196"/>
      <c r="P196"/>
      <c r="V196"/>
    </row>
    <row r="197" spans="4:22" ht="20.100000000000001" customHeight="1" x14ac:dyDescent="0.25">
      <c r="D197"/>
      <c r="J197"/>
      <c r="P197"/>
      <c r="V197"/>
    </row>
    <row r="198" spans="4:22" ht="20.100000000000001" customHeight="1" x14ac:dyDescent="0.25">
      <c r="D198"/>
      <c r="J198"/>
      <c r="P198"/>
      <c r="V198"/>
    </row>
    <row r="199" spans="4:22" ht="20.100000000000001" customHeight="1" x14ac:dyDescent="0.25">
      <c r="D199"/>
      <c r="J199"/>
      <c r="P199"/>
      <c r="V199"/>
    </row>
    <row r="200" spans="4:22" ht="20.100000000000001" customHeight="1" x14ac:dyDescent="0.25">
      <c r="D200"/>
      <c r="J200"/>
      <c r="P200"/>
      <c r="V200"/>
    </row>
    <row r="201" spans="4:22" ht="20.100000000000001" customHeight="1" x14ac:dyDescent="0.25">
      <c r="D201"/>
      <c r="J201"/>
      <c r="P201"/>
      <c r="V201"/>
    </row>
    <row r="202" spans="4:22" ht="20.100000000000001" customHeight="1" x14ac:dyDescent="0.25">
      <c r="D202"/>
      <c r="J202"/>
      <c r="P202"/>
      <c r="V202"/>
    </row>
    <row r="203" spans="4:22" ht="20.100000000000001" customHeight="1" x14ac:dyDescent="0.25">
      <c r="D203"/>
      <c r="J203"/>
      <c r="P203"/>
      <c r="V203"/>
    </row>
    <row r="204" spans="4:22" ht="20.100000000000001" customHeight="1" x14ac:dyDescent="0.25">
      <c r="D204"/>
      <c r="J204"/>
      <c r="P204"/>
      <c r="V204"/>
    </row>
    <row r="205" spans="4:22" ht="20.100000000000001" customHeight="1" x14ac:dyDescent="0.25">
      <c r="D205"/>
      <c r="J205"/>
      <c r="P205"/>
      <c r="V205"/>
    </row>
    <row r="206" spans="4:22" ht="20.100000000000001" customHeight="1" x14ac:dyDescent="0.25">
      <c r="D206"/>
      <c r="J206"/>
      <c r="P206"/>
      <c r="V206"/>
    </row>
    <row r="207" spans="4:22" ht="20.100000000000001" customHeight="1" x14ac:dyDescent="0.25">
      <c r="D207"/>
      <c r="J207"/>
      <c r="P207"/>
      <c r="V207"/>
    </row>
    <row r="208" spans="4:22" ht="20.100000000000001" customHeight="1" x14ac:dyDescent="0.25">
      <c r="D208"/>
      <c r="J208"/>
      <c r="P208"/>
      <c r="V208"/>
    </row>
    <row r="209" spans="4:22" ht="20.100000000000001" customHeight="1" x14ac:dyDescent="0.25">
      <c r="D209"/>
      <c r="J209"/>
      <c r="P209"/>
      <c r="V209"/>
    </row>
    <row r="210" spans="4:22" ht="20.100000000000001" customHeight="1" x14ac:dyDescent="0.25">
      <c r="D210"/>
      <c r="J210"/>
      <c r="P210"/>
      <c r="V210"/>
    </row>
    <row r="211" spans="4:22" ht="20.100000000000001" customHeight="1" x14ac:dyDescent="0.25">
      <c r="D211"/>
      <c r="J211"/>
      <c r="P211"/>
      <c r="V211"/>
    </row>
    <row r="212" spans="4:22" ht="20.100000000000001" customHeight="1" x14ac:dyDescent="0.25">
      <c r="D212"/>
      <c r="J212"/>
      <c r="P212"/>
      <c r="V212"/>
    </row>
    <row r="213" spans="4:22" ht="20.100000000000001" customHeight="1" x14ac:dyDescent="0.25">
      <c r="D213"/>
      <c r="J213"/>
      <c r="P213"/>
      <c r="V213"/>
    </row>
    <row r="214" spans="4:22" ht="20.100000000000001" customHeight="1" x14ac:dyDescent="0.25">
      <c r="D214"/>
      <c r="J214"/>
      <c r="P214"/>
      <c r="V214"/>
    </row>
    <row r="215" spans="4:22" ht="20.100000000000001" customHeight="1" x14ac:dyDescent="0.25">
      <c r="D215"/>
      <c r="J215"/>
      <c r="P215"/>
      <c r="V215"/>
    </row>
    <row r="216" spans="4:22" ht="20.100000000000001" customHeight="1" x14ac:dyDescent="0.25">
      <c r="D216"/>
      <c r="J216"/>
      <c r="P216"/>
      <c r="V216"/>
    </row>
    <row r="217" spans="4:22" ht="20.100000000000001" customHeight="1" x14ac:dyDescent="0.25">
      <c r="D217"/>
      <c r="J217"/>
      <c r="P217"/>
      <c r="V217"/>
    </row>
    <row r="218" spans="4:22" ht="20.100000000000001" customHeight="1" x14ac:dyDescent="0.25">
      <c r="D218"/>
      <c r="J218"/>
      <c r="P218"/>
      <c r="V218"/>
    </row>
    <row r="219" spans="4:22" ht="20.100000000000001" customHeight="1" x14ac:dyDescent="0.25">
      <c r="D219"/>
      <c r="J219"/>
      <c r="P219"/>
      <c r="V219"/>
    </row>
    <row r="220" spans="4:22" ht="20.100000000000001" customHeight="1" x14ac:dyDescent="0.25">
      <c r="D220"/>
      <c r="J220"/>
      <c r="P220"/>
      <c r="V220"/>
    </row>
    <row r="221" spans="4:22" ht="20.100000000000001" customHeight="1" x14ac:dyDescent="0.25">
      <c r="D221"/>
      <c r="J221"/>
      <c r="P221"/>
      <c r="V221"/>
    </row>
    <row r="222" spans="4:22" ht="20.100000000000001" customHeight="1" x14ac:dyDescent="0.25">
      <c r="D222"/>
      <c r="J222"/>
      <c r="P222"/>
      <c r="V222"/>
    </row>
    <row r="223" spans="4:22" ht="20.100000000000001" customHeight="1" x14ac:dyDescent="0.25">
      <c r="D223"/>
      <c r="J223"/>
      <c r="P223"/>
      <c r="V223"/>
    </row>
    <row r="224" spans="4:22" ht="20.100000000000001" customHeight="1" x14ac:dyDescent="0.25">
      <c r="D224"/>
      <c r="J224"/>
      <c r="P224"/>
      <c r="V224"/>
    </row>
    <row r="225" spans="4:22" ht="20.100000000000001" customHeight="1" x14ac:dyDescent="0.25">
      <c r="D225"/>
      <c r="J225"/>
      <c r="P225"/>
      <c r="V225"/>
    </row>
    <row r="226" spans="4:22" ht="20.100000000000001" customHeight="1" x14ac:dyDescent="0.25">
      <c r="D226"/>
      <c r="J226"/>
      <c r="P226"/>
      <c r="V226"/>
    </row>
    <row r="227" spans="4:22" ht="20.100000000000001" customHeight="1" x14ac:dyDescent="0.25">
      <c r="D227"/>
      <c r="J227"/>
      <c r="P227"/>
      <c r="V227"/>
    </row>
    <row r="228" spans="4:22" ht="20.100000000000001" customHeight="1" x14ac:dyDescent="0.25">
      <c r="D228"/>
      <c r="J228"/>
      <c r="P228"/>
      <c r="V228"/>
    </row>
    <row r="229" spans="4:22" ht="20.100000000000001" customHeight="1" x14ac:dyDescent="0.25">
      <c r="D229"/>
      <c r="J229"/>
      <c r="P229"/>
      <c r="V229"/>
    </row>
    <row r="230" spans="4:22" ht="20.100000000000001" customHeight="1" x14ac:dyDescent="0.25">
      <c r="D230"/>
      <c r="J230"/>
      <c r="P230"/>
      <c r="V230"/>
    </row>
    <row r="231" spans="4:22" ht="20.100000000000001" customHeight="1" x14ac:dyDescent="0.25">
      <c r="D231"/>
      <c r="J231"/>
      <c r="P231"/>
      <c r="V231"/>
    </row>
    <row r="232" spans="4:22" ht="20.100000000000001" customHeight="1" x14ac:dyDescent="0.25">
      <c r="D232"/>
      <c r="J232"/>
      <c r="P232"/>
      <c r="V232"/>
    </row>
    <row r="233" spans="4:22" ht="20.100000000000001" customHeight="1" x14ac:dyDescent="0.25">
      <c r="D233"/>
      <c r="J233"/>
      <c r="P233"/>
      <c r="V233"/>
    </row>
    <row r="234" spans="4:22" ht="20.100000000000001" customHeight="1" x14ac:dyDescent="0.25">
      <c r="D234"/>
      <c r="J234"/>
      <c r="P234"/>
      <c r="V234"/>
    </row>
    <row r="235" spans="4:22" ht="20.100000000000001" customHeight="1" x14ac:dyDescent="0.25">
      <c r="D235"/>
      <c r="J235"/>
      <c r="P235"/>
      <c r="V235"/>
    </row>
    <row r="236" spans="4:22" ht="20.100000000000001" customHeight="1" x14ac:dyDescent="0.25">
      <c r="D236"/>
      <c r="J236"/>
      <c r="P236"/>
      <c r="V236"/>
    </row>
    <row r="237" spans="4:22" ht="20.100000000000001" customHeight="1" x14ac:dyDescent="0.25">
      <c r="D237"/>
      <c r="J237"/>
      <c r="P237"/>
      <c r="V237"/>
    </row>
    <row r="238" spans="4:22" ht="20.100000000000001" customHeight="1" x14ac:dyDescent="0.25">
      <c r="D238"/>
      <c r="J238"/>
      <c r="P238"/>
      <c r="V238"/>
    </row>
    <row r="239" spans="4:22" ht="20.100000000000001" customHeight="1" x14ac:dyDescent="0.25">
      <c r="D239"/>
      <c r="J239"/>
      <c r="P239"/>
      <c r="V239"/>
    </row>
    <row r="240" spans="4:22" ht="20.100000000000001" customHeight="1" x14ac:dyDescent="0.25">
      <c r="D240"/>
      <c r="J240"/>
      <c r="P240"/>
      <c r="V240"/>
    </row>
    <row r="241" spans="4:22" ht="20.100000000000001" customHeight="1" x14ac:dyDescent="0.25">
      <c r="D241"/>
      <c r="J241"/>
      <c r="P241"/>
      <c r="V241"/>
    </row>
    <row r="242" spans="4:22" ht="20.100000000000001" customHeight="1" x14ac:dyDescent="0.25">
      <c r="D242"/>
      <c r="J242"/>
      <c r="P242"/>
      <c r="V242"/>
    </row>
    <row r="243" spans="4:22" ht="20.100000000000001" customHeight="1" x14ac:dyDescent="0.25">
      <c r="D243"/>
      <c r="J243"/>
      <c r="P243"/>
      <c r="V243"/>
    </row>
    <row r="244" spans="4:22" ht="20.100000000000001" customHeight="1" x14ac:dyDescent="0.25">
      <c r="D244"/>
      <c r="J244"/>
      <c r="P244"/>
      <c r="V244"/>
    </row>
    <row r="245" spans="4:22" ht="20.100000000000001" customHeight="1" x14ac:dyDescent="0.25">
      <c r="D245"/>
      <c r="J245"/>
      <c r="P245"/>
      <c r="V245"/>
    </row>
    <row r="246" spans="4:22" ht="20.100000000000001" customHeight="1" x14ac:dyDescent="0.25">
      <c r="D246"/>
      <c r="J246"/>
      <c r="P246"/>
      <c r="V246"/>
    </row>
    <row r="247" spans="4:22" ht="20.100000000000001" customHeight="1" x14ac:dyDescent="0.25">
      <c r="D247"/>
      <c r="J247"/>
      <c r="P247"/>
      <c r="V247"/>
    </row>
    <row r="248" spans="4:22" ht="20.100000000000001" customHeight="1" x14ac:dyDescent="0.25">
      <c r="D248"/>
      <c r="J248"/>
      <c r="P248"/>
      <c r="V248"/>
    </row>
    <row r="249" spans="4:22" ht="20.100000000000001" customHeight="1" x14ac:dyDescent="0.25">
      <c r="D249"/>
      <c r="J249"/>
      <c r="P249"/>
      <c r="V249"/>
    </row>
    <row r="250" spans="4:22" ht="20.100000000000001" customHeight="1" x14ac:dyDescent="0.25">
      <c r="D250"/>
      <c r="J250"/>
      <c r="P250"/>
      <c r="V250"/>
    </row>
    <row r="251" spans="4:22" ht="20.100000000000001" customHeight="1" x14ac:dyDescent="0.25">
      <c r="D251"/>
      <c r="J251"/>
      <c r="P251"/>
      <c r="V251"/>
    </row>
    <row r="252" spans="4:22" ht="20.100000000000001" customHeight="1" x14ac:dyDescent="0.25">
      <c r="D252"/>
      <c r="J252"/>
      <c r="P252"/>
      <c r="V252"/>
    </row>
    <row r="253" spans="4:22" ht="20.100000000000001" customHeight="1" x14ac:dyDescent="0.25">
      <c r="D253"/>
      <c r="J253"/>
      <c r="P253"/>
      <c r="V253"/>
    </row>
    <row r="254" spans="4:22" ht="20.100000000000001" customHeight="1" x14ac:dyDescent="0.25">
      <c r="D254"/>
      <c r="J254"/>
      <c r="P254"/>
      <c r="V254"/>
    </row>
    <row r="255" spans="4:22" ht="20.100000000000001" customHeight="1" x14ac:dyDescent="0.25">
      <c r="D255"/>
      <c r="J255"/>
      <c r="P255"/>
      <c r="V255"/>
    </row>
    <row r="256" spans="4:22" ht="20.100000000000001" customHeight="1" x14ac:dyDescent="0.25">
      <c r="D256"/>
      <c r="J256"/>
      <c r="P256"/>
      <c r="V256"/>
    </row>
    <row r="257" spans="4:22" ht="20.100000000000001" customHeight="1" x14ac:dyDescent="0.25">
      <c r="D257"/>
      <c r="J257"/>
      <c r="P257"/>
      <c r="V257"/>
    </row>
    <row r="258" spans="4:22" ht="20.100000000000001" customHeight="1" x14ac:dyDescent="0.25">
      <c r="D258"/>
      <c r="J258"/>
      <c r="P258"/>
      <c r="V258"/>
    </row>
    <row r="259" spans="4:22" ht="20.100000000000001" customHeight="1" x14ac:dyDescent="0.25">
      <c r="D259"/>
      <c r="J259"/>
      <c r="P259"/>
      <c r="V259"/>
    </row>
    <row r="260" spans="4:22" ht="20.100000000000001" customHeight="1" x14ac:dyDescent="0.25">
      <c r="D260"/>
      <c r="J260"/>
      <c r="P260"/>
      <c r="V260"/>
    </row>
    <row r="261" spans="4:22" ht="20.100000000000001" customHeight="1" x14ac:dyDescent="0.25">
      <c r="D261"/>
      <c r="J261"/>
      <c r="P261"/>
      <c r="V261"/>
    </row>
    <row r="262" spans="4:22" ht="20.100000000000001" customHeight="1" x14ac:dyDescent="0.25">
      <c r="D262"/>
      <c r="J262"/>
      <c r="P262"/>
      <c r="V262"/>
    </row>
    <row r="263" spans="4:22" ht="20.100000000000001" customHeight="1" x14ac:dyDescent="0.25">
      <c r="D263"/>
      <c r="J263"/>
      <c r="P263"/>
      <c r="V263"/>
    </row>
    <row r="264" spans="4:22" ht="20.100000000000001" customHeight="1" x14ac:dyDescent="0.25">
      <c r="D264"/>
      <c r="J264"/>
      <c r="P264"/>
      <c r="V264"/>
    </row>
    <row r="265" spans="4:22" ht="20.100000000000001" customHeight="1" x14ac:dyDescent="0.25">
      <c r="D265"/>
      <c r="J265"/>
      <c r="P265"/>
      <c r="V265"/>
    </row>
    <row r="266" spans="4:22" ht="20.100000000000001" customHeight="1" x14ac:dyDescent="0.25">
      <c r="D266"/>
      <c r="J266"/>
      <c r="P266"/>
      <c r="V266"/>
    </row>
    <row r="267" spans="4:22" ht="20.100000000000001" customHeight="1" x14ac:dyDescent="0.25">
      <c r="D267"/>
      <c r="J267"/>
      <c r="P267"/>
      <c r="V267"/>
    </row>
    <row r="268" spans="4:22" ht="20.100000000000001" customHeight="1" x14ac:dyDescent="0.25">
      <c r="D268"/>
      <c r="J268"/>
      <c r="P268"/>
      <c r="V268"/>
    </row>
    <row r="269" spans="4:22" ht="20.100000000000001" customHeight="1" x14ac:dyDescent="0.25">
      <c r="D269"/>
      <c r="J269"/>
      <c r="P269"/>
      <c r="V269"/>
    </row>
    <row r="270" spans="4:22" ht="20.100000000000001" customHeight="1" x14ac:dyDescent="0.25">
      <c r="D270"/>
      <c r="J270"/>
      <c r="P270"/>
      <c r="V270"/>
    </row>
    <row r="271" spans="4:22" ht="20.100000000000001" customHeight="1" x14ac:dyDescent="0.25">
      <c r="D271"/>
      <c r="J271"/>
      <c r="P271"/>
      <c r="V271"/>
    </row>
    <row r="272" spans="4:22" ht="20.100000000000001" customHeight="1" x14ac:dyDescent="0.25">
      <c r="D272"/>
      <c r="J272"/>
      <c r="P272"/>
      <c r="V272"/>
    </row>
    <row r="273" spans="4:22" ht="20.100000000000001" customHeight="1" x14ac:dyDescent="0.25">
      <c r="D273"/>
      <c r="J273"/>
      <c r="P273"/>
      <c r="V273"/>
    </row>
    <row r="274" spans="4:22" ht="20.100000000000001" customHeight="1" x14ac:dyDescent="0.25">
      <c r="D274"/>
      <c r="J274"/>
      <c r="P274"/>
      <c r="V274"/>
    </row>
    <row r="275" spans="4:22" ht="20.100000000000001" customHeight="1" x14ac:dyDescent="0.25">
      <c r="D275"/>
      <c r="J275"/>
      <c r="P275"/>
      <c r="V275"/>
    </row>
    <row r="276" spans="4:22" ht="20.100000000000001" customHeight="1" x14ac:dyDescent="0.25">
      <c r="D276"/>
      <c r="J276"/>
      <c r="P276"/>
      <c r="V276"/>
    </row>
    <row r="277" spans="4:22" ht="20.100000000000001" customHeight="1" x14ac:dyDescent="0.25">
      <c r="D277"/>
      <c r="J277"/>
      <c r="P277"/>
      <c r="V277"/>
    </row>
    <row r="278" spans="4:22" ht="20.100000000000001" customHeight="1" x14ac:dyDescent="0.25">
      <c r="D278"/>
      <c r="J278"/>
      <c r="P278"/>
      <c r="V278"/>
    </row>
    <row r="279" spans="4:22" ht="20.100000000000001" customHeight="1" x14ac:dyDescent="0.25">
      <c r="D279"/>
      <c r="J279"/>
      <c r="P279"/>
      <c r="V279"/>
    </row>
    <row r="280" spans="4:22" ht="20.100000000000001" customHeight="1" x14ac:dyDescent="0.25">
      <c r="D280"/>
      <c r="J280"/>
      <c r="P280"/>
      <c r="V280"/>
    </row>
    <row r="281" spans="4:22" ht="20.100000000000001" customHeight="1" x14ac:dyDescent="0.25">
      <c r="D281"/>
      <c r="J281"/>
      <c r="P281"/>
      <c r="V281"/>
    </row>
    <row r="282" spans="4:22" ht="20.100000000000001" customHeight="1" x14ac:dyDescent="0.25">
      <c r="D282"/>
      <c r="J282"/>
      <c r="P282"/>
      <c r="V282"/>
    </row>
    <row r="283" spans="4:22" ht="20.100000000000001" customHeight="1" x14ac:dyDescent="0.25">
      <c r="D283"/>
      <c r="J283"/>
      <c r="P283"/>
      <c r="V283"/>
    </row>
    <row r="284" spans="4:22" ht="20.100000000000001" customHeight="1" x14ac:dyDescent="0.25">
      <c r="D284"/>
      <c r="J284"/>
      <c r="P284"/>
      <c r="V284"/>
    </row>
    <row r="285" spans="4:22" ht="20.100000000000001" customHeight="1" x14ac:dyDescent="0.25">
      <c r="D285"/>
      <c r="J285"/>
      <c r="P285"/>
      <c r="V285"/>
    </row>
    <row r="286" spans="4:22" ht="20.100000000000001" customHeight="1" x14ac:dyDescent="0.25">
      <c r="D286"/>
      <c r="J286"/>
      <c r="P286"/>
      <c r="V286"/>
    </row>
    <row r="287" spans="4:22" ht="20.100000000000001" customHeight="1" x14ac:dyDescent="0.25">
      <c r="D287"/>
      <c r="J287"/>
      <c r="P287"/>
      <c r="V287"/>
    </row>
    <row r="288" spans="4:22" ht="20.100000000000001" customHeight="1" x14ac:dyDescent="0.25">
      <c r="D288"/>
      <c r="J288"/>
      <c r="P288"/>
      <c r="V288"/>
    </row>
    <row r="289" spans="4:22" ht="20.100000000000001" customHeight="1" x14ac:dyDescent="0.25">
      <c r="D289"/>
      <c r="J289"/>
      <c r="P289"/>
      <c r="V289"/>
    </row>
    <row r="290" spans="4:22" ht="20.100000000000001" customHeight="1" x14ac:dyDescent="0.25">
      <c r="D290"/>
      <c r="J290"/>
      <c r="P290"/>
      <c r="V290"/>
    </row>
    <row r="291" spans="4:22" ht="20.100000000000001" customHeight="1" x14ac:dyDescent="0.25">
      <c r="D291"/>
      <c r="J291"/>
      <c r="P291"/>
      <c r="V291"/>
    </row>
    <row r="292" spans="4:22" ht="20.100000000000001" customHeight="1" x14ac:dyDescent="0.25">
      <c r="D292"/>
      <c r="J292"/>
      <c r="P292"/>
      <c r="V292"/>
    </row>
    <row r="293" spans="4:22" ht="20.100000000000001" customHeight="1" x14ac:dyDescent="0.25">
      <c r="D293"/>
      <c r="J293"/>
      <c r="P293"/>
      <c r="V293"/>
    </row>
    <row r="294" spans="4:22" ht="20.100000000000001" customHeight="1" x14ac:dyDescent="0.25">
      <c r="D294"/>
      <c r="J294"/>
      <c r="P294"/>
      <c r="V294"/>
    </row>
    <row r="295" spans="4:22" ht="20.100000000000001" customHeight="1" x14ac:dyDescent="0.25">
      <c r="D295"/>
      <c r="J295"/>
      <c r="P295"/>
      <c r="V295"/>
    </row>
    <row r="296" spans="4:22" ht="20.100000000000001" customHeight="1" x14ac:dyDescent="0.25">
      <c r="D296"/>
      <c r="J296"/>
      <c r="P296"/>
      <c r="V296"/>
    </row>
    <row r="297" spans="4:22" ht="20.100000000000001" customHeight="1" x14ac:dyDescent="0.25">
      <c r="D297"/>
      <c r="J297"/>
      <c r="P297"/>
      <c r="V297"/>
    </row>
    <row r="298" spans="4:22" ht="20.100000000000001" customHeight="1" x14ac:dyDescent="0.25">
      <c r="D298"/>
      <c r="J298"/>
      <c r="P298"/>
      <c r="V298"/>
    </row>
    <row r="299" spans="4:22" ht="20.100000000000001" customHeight="1" x14ac:dyDescent="0.25">
      <c r="D299"/>
      <c r="J299"/>
      <c r="P299"/>
      <c r="V299"/>
    </row>
    <row r="300" spans="4:22" ht="20.100000000000001" customHeight="1" x14ac:dyDescent="0.25">
      <c r="D300"/>
      <c r="J300"/>
      <c r="P300"/>
      <c r="V300"/>
    </row>
    <row r="301" spans="4:22" ht="20.100000000000001" customHeight="1" x14ac:dyDescent="0.25">
      <c r="D301"/>
      <c r="J301"/>
      <c r="P301"/>
      <c r="V301"/>
    </row>
    <row r="302" spans="4:22" ht="20.100000000000001" customHeight="1" x14ac:dyDescent="0.25">
      <c r="D302"/>
      <c r="J302"/>
      <c r="P302"/>
      <c r="V302"/>
    </row>
    <row r="303" spans="4:22" ht="20.100000000000001" customHeight="1" x14ac:dyDescent="0.25">
      <c r="D303"/>
      <c r="J303"/>
      <c r="P303"/>
      <c r="V303"/>
    </row>
    <row r="304" spans="4:22" ht="20.100000000000001" customHeight="1" x14ac:dyDescent="0.25">
      <c r="D304"/>
      <c r="J304"/>
      <c r="P304"/>
      <c r="V304"/>
    </row>
    <row r="305" spans="4:22" ht="20.100000000000001" customHeight="1" x14ac:dyDescent="0.25">
      <c r="D305"/>
      <c r="J305"/>
      <c r="P305"/>
      <c r="V305"/>
    </row>
    <row r="306" spans="4:22" ht="20.100000000000001" customHeight="1" x14ac:dyDescent="0.25">
      <c r="D306"/>
      <c r="J306"/>
      <c r="P306"/>
      <c r="V306"/>
    </row>
    <row r="307" spans="4:22" ht="20.100000000000001" customHeight="1" x14ac:dyDescent="0.25">
      <c r="D307"/>
      <c r="J307"/>
      <c r="P307"/>
      <c r="V307"/>
    </row>
    <row r="308" spans="4:22" ht="20.100000000000001" customHeight="1" x14ac:dyDescent="0.25">
      <c r="D308"/>
      <c r="J308"/>
      <c r="P308"/>
      <c r="V308"/>
    </row>
    <row r="309" spans="4:22" ht="20.100000000000001" customHeight="1" x14ac:dyDescent="0.25">
      <c r="D309"/>
      <c r="J309"/>
      <c r="P309"/>
      <c r="V309"/>
    </row>
    <row r="310" spans="4:22" ht="20.100000000000001" customHeight="1" x14ac:dyDescent="0.25">
      <c r="D310"/>
      <c r="J310"/>
      <c r="P310"/>
      <c r="V310"/>
    </row>
    <row r="311" spans="4:22" ht="20.100000000000001" customHeight="1" x14ac:dyDescent="0.25">
      <c r="D311"/>
      <c r="J311"/>
      <c r="P311"/>
      <c r="V311"/>
    </row>
    <row r="312" spans="4:22" ht="20.100000000000001" customHeight="1" x14ac:dyDescent="0.25">
      <c r="D312"/>
      <c r="J312"/>
      <c r="P312"/>
      <c r="V312"/>
    </row>
    <row r="313" spans="4:22" ht="20.100000000000001" customHeight="1" x14ac:dyDescent="0.25">
      <c r="D313"/>
      <c r="J313"/>
      <c r="P313"/>
      <c r="V313"/>
    </row>
    <row r="314" spans="4:22" ht="20.100000000000001" customHeight="1" x14ac:dyDescent="0.25">
      <c r="D314"/>
      <c r="J314"/>
      <c r="P314"/>
      <c r="V314"/>
    </row>
    <row r="315" spans="4:22" ht="20.100000000000001" customHeight="1" x14ac:dyDescent="0.25">
      <c r="D315"/>
      <c r="J315"/>
      <c r="P315"/>
      <c r="V315"/>
    </row>
    <row r="316" spans="4:22" ht="20.100000000000001" customHeight="1" x14ac:dyDescent="0.25">
      <c r="D316"/>
      <c r="J316"/>
      <c r="P316"/>
      <c r="V316"/>
    </row>
    <row r="317" spans="4:22" ht="20.100000000000001" customHeight="1" x14ac:dyDescent="0.25">
      <c r="D317"/>
      <c r="J317"/>
      <c r="P317"/>
      <c r="V317"/>
    </row>
    <row r="318" spans="4:22" ht="20.100000000000001" customHeight="1" x14ac:dyDescent="0.25">
      <c r="D318"/>
      <c r="J318"/>
      <c r="P318"/>
      <c r="V318"/>
    </row>
    <row r="319" spans="4:22" ht="20.100000000000001" customHeight="1" x14ac:dyDescent="0.25">
      <c r="D319"/>
      <c r="J319"/>
      <c r="P319"/>
      <c r="V319"/>
    </row>
    <row r="320" spans="4:22" ht="20.100000000000001" customHeight="1" x14ac:dyDescent="0.25">
      <c r="D320"/>
      <c r="J320"/>
      <c r="P320"/>
      <c r="V320"/>
    </row>
    <row r="321" spans="4:22" ht="20.100000000000001" customHeight="1" x14ac:dyDescent="0.25">
      <c r="D321"/>
      <c r="J321"/>
      <c r="P321"/>
      <c r="V321"/>
    </row>
    <row r="322" spans="4:22" ht="20.100000000000001" customHeight="1" x14ac:dyDescent="0.25">
      <c r="D322"/>
      <c r="J322"/>
      <c r="P322"/>
      <c r="V322"/>
    </row>
    <row r="323" spans="4:22" ht="20.100000000000001" customHeight="1" x14ac:dyDescent="0.25">
      <c r="D323"/>
      <c r="J323"/>
      <c r="P323"/>
      <c r="V323"/>
    </row>
    <row r="324" spans="4:22" ht="20.100000000000001" customHeight="1" x14ac:dyDescent="0.25">
      <c r="D324"/>
      <c r="J324"/>
      <c r="P324"/>
      <c r="V324"/>
    </row>
    <row r="325" spans="4:22" ht="20.100000000000001" customHeight="1" x14ac:dyDescent="0.25">
      <c r="D325"/>
      <c r="J325"/>
      <c r="P325"/>
      <c r="V325"/>
    </row>
    <row r="326" spans="4:22" ht="20.100000000000001" customHeight="1" x14ac:dyDescent="0.25">
      <c r="D326"/>
      <c r="J326"/>
      <c r="P326"/>
      <c r="V326"/>
    </row>
    <row r="327" spans="4:22" ht="20.100000000000001" customHeight="1" x14ac:dyDescent="0.25">
      <c r="D327"/>
      <c r="J327"/>
      <c r="P327"/>
      <c r="V327"/>
    </row>
    <row r="328" spans="4:22" ht="20.100000000000001" customHeight="1" x14ac:dyDescent="0.25">
      <c r="D328"/>
      <c r="J328"/>
      <c r="P328"/>
      <c r="V328"/>
    </row>
    <row r="329" spans="4:22" ht="20.100000000000001" customHeight="1" x14ac:dyDescent="0.25">
      <c r="D329"/>
      <c r="J329"/>
      <c r="P329"/>
      <c r="V329"/>
    </row>
    <row r="330" spans="4:22" ht="20.100000000000001" customHeight="1" x14ac:dyDescent="0.25">
      <c r="D330"/>
      <c r="J330"/>
      <c r="P330"/>
      <c r="V330"/>
    </row>
    <row r="331" spans="4:22" ht="20.100000000000001" customHeight="1" x14ac:dyDescent="0.25">
      <c r="D331"/>
      <c r="J331"/>
      <c r="P331"/>
      <c r="V331"/>
    </row>
    <row r="332" spans="4:22" ht="20.100000000000001" customHeight="1" x14ac:dyDescent="0.25">
      <c r="D332"/>
      <c r="J332"/>
      <c r="P332"/>
      <c r="V332"/>
    </row>
    <row r="333" spans="4:22" ht="20.100000000000001" customHeight="1" x14ac:dyDescent="0.25">
      <c r="D333"/>
      <c r="J333"/>
      <c r="P333"/>
      <c r="V333"/>
    </row>
    <row r="334" spans="4:22" ht="20.100000000000001" customHeight="1" x14ac:dyDescent="0.25">
      <c r="D334"/>
      <c r="J334"/>
      <c r="P334"/>
      <c r="V334"/>
    </row>
    <row r="335" spans="4:22" ht="20.100000000000001" customHeight="1" x14ac:dyDescent="0.25">
      <c r="D335"/>
      <c r="J335"/>
      <c r="P335"/>
      <c r="V335"/>
    </row>
    <row r="336" spans="4:22" ht="20.100000000000001" customHeight="1" x14ac:dyDescent="0.25">
      <c r="D336"/>
      <c r="J336"/>
      <c r="P336"/>
      <c r="V336"/>
    </row>
    <row r="337" spans="4:22" ht="20.100000000000001" customHeight="1" x14ac:dyDescent="0.25">
      <c r="D337"/>
      <c r="J337"/>
      <c r="P337"/>
      <c r="V337"/>
    </row>
    <row r="338" spans="4:22" ht="20.100000000000001" customHeight="1" x14ac:dyDescent="0.25">
      <c r="D338"/>
      <c r="J338"/>
      <c r="P338"/>
      <c r="V338"/>
    </row>
    <row r="339" spans="4:22" ht="20.100000000000001" customHeight="1" x14ac:dyDescent="0.25">
      <c r="D339"/>
      <c r="J339"/>
      <c r="P339"/>
      <c r="V339"/>
    </row>
    <row r="340" spans="4:22" ht="20.100000000000001" customHeight="1" x14ac:dyDescent="0.25">
      <c r="D340"/>
      <c r="J340"/>
      <c r="P340"/>
      <c r="V340"/>
    </row>
    <row r="341" spans="4:22" ht="20.100000000000001" customHeight="1" x14ac:dyDescent="0.25">
      <c r="D341"/>
      <c r="J341"/>
      <c r="P341"/>
      <c r="V341"/>
    </row>
    <row r="342" spans="4:22" ht="20.100000000000001" customHeight="1" x14ac:dyDescent="0.25">
      <c r="D342"/>
      <c r="J342"/>
      <c r="P342"/>
      <c r="V342"/>
    </row>
    <row r="343" spans="4:22" ht="20.100000000000001" customHeight="1" x14ac:dyDescent="0.25">
      <c r="D343"/>
      <c r="J343"/>
      <c r="P343"/>
      <c r="V343"/>
    </row>
    <row r="344" spans="4:22" ht="20.100000000000001" customHeight="1" x14ac:dyDescent="0.25">
      <c r="D344"/>
      <c r="J344"/>
      <c r="P344"/>
      <c r="V344"/>
    </row>
    <row r="345" spans="4:22" ht="20.100000000000001" customHeight="1" x14ac:dyDescent="0.25">
      <c r="D345"/>
      <c r="J345"/>
      <c r="P345"/>
      <c r="V345"/>
    </row>
    <row r="346" spans="4:22" ht="20.100000000000001" customHeight="1" x14ac:dyDescent="0.25">
      <c r="D346"/>
      <c r="J346"/>
      <c r="P346"/>
      <c r="V346"/>
    </row>
    <row r="347" spans="4:22" ht="20.100000000000001" customHeight="1" x14ac:dyDescent="0.25">
      <c r="D347"/>
      <c r="J347"/>
      <c r="P347"/>
      <c r="V347"/>
    </row>
    <row r="348" spans="4:22" ht="20.100000000000001" customHeight="1" x14ac:dyDescent="0.25">
      <c r="D348"/>
      <c r="J348"/>
      <c r="P348"/>
      <c r="V348"/>
    </row>
    <row r="349" spans="4:22" ht="20.100000000000001" customHeight="1" x14ac:dyDescent="0.25">
      <c r="D349"/>
      <c r="J349"/>
      <c r="P349"/>
      <c r="V349"/>
    </row>
    <row r="350" spans="4:22" ht="20.100000000000001" customHeight="1" x14ac:dyDescent="0.25">
      <c r="D350"/>
      <c r="J350"/>
      <c r="P350"/>
      <c r="V350"/>
    </row>
    <row r="351" spans="4:22" ht="20.100000000000001" customHeight="1" x14ac:dyDescent="0.25">
      <c r="D351"/>
      <c r="J351"/>
      <c r="P351"/>
      <c r="V351"/>
    </row>
    <row r="352" spans="4:22" ht="20.100000000000001" customHeight="1" x14ac:dyDescent="0.25">
      <c r="D352"/>
      <c r="J352"/>
      <c r="P352"/>
      <c r="V352"/>
    </row>
    <row r="353" spans="4:22" ht="20.100000000000001" customHeight="1" x14ac:dyDescent="0.25">
      <c r="D353"/>
      <c r="J353"/>
      <c r="P353"/>
      <c r="V353"/>
    </row>
    <row r="354" spans="4:22" ht="20.100000000000001" customHeight="1" x14ac:dyDescent="0.25">
      <c r="D354"/>
      <c r="J354"/>
      <c r="P354"/>
      <c r="V354"/>
    </row>
    <row r="355" spans="4:22" ht="20.100000000000001" customHeight="1" x14ac:dyDescent="0.25">
      <c r="D355"/>
      <c r="J355"/>
      <c r="P355"/>
      <c r="V355"/>
    </row>
    <row r="356" spans="4:22" ht="20.100000000000001" customHeight="1" x14ac:dyDescent="0.25">
      <c r="D356"/>
      <c r="J356"/>
      <c r="P356"/>
      <c r="V356"/>
    </row>
    <row r="357" spans="4:22" ht="20.100000000000001" customHeight="1" x14ac:dyDescent="0.25">
      <c r="D357"/>
      <c r="J357"/>
      <c r="P357"/>
      <c r="V357"/>
    </row>
    <row r="358" spans="4:22" ht="20.100000000000001" customHeight="1" x14ac:dyDescent="0.25">
      <c r="D358"/>
      <c r="J358"/>
      <c r="P358"/>
      <c r="V358"/>
    </row>
    <row r="359" spans="4:22" ht="20.100000000000001" customHeight="1" x14ac:dyDescent="0.25">
      <c r="D359"/>
      <c r="J359"/>
      <c r="P359"/>
      <c r="V359"/>
    </row>
    <row r="360" spans="4:22" ht="20.100000000000001" customHeight="1" x14ac:dyDescent="0.25">
      <c r="D360"/>
      <c r="J360"/>
      <c r="P360"/>
      <c r="V360"/>
    </row>
    <row r="361" spans="4:22" ht="20.100000000000001" customHeight="1" x14ac:dyDescent="0.25">
      <c r="D361"/>
      <c r="J361"/>
      <c r="P361"/>
      <c r="V361"/>
    </row>
    <row r="362" spans="4:22" ht="20.100000000000001" customHeight="1" x14ac:dyDescent="0.25">
      <c r="D362"/>
      <c r="J362"/>
      <c r="P362"/>
      <c r="V362"/>
    </row>
    <row r="363" spans="4:22" ht="20.100000000000001" customHeight="1" x14ac:dyDescent="0.25">
      <c r="D363"/>
      <c r="J363"/>
      <c r="P363"/>
      <c r="V363"/>
    </row>
    <row r="364" spans="4:22" ht="20.100000000000001" customHeight="1" x14ac:dyDescent="0.25">
      <c r="D364"/>
      <c r="J364"/>
      <c r="P364"/>
      <c r="V364"/>
    </row>
    <row r="365" spans="4:22" ht="20.100000000000001" customHeight="1" x14ac:dyDescent="0.25">
      <c r="D365"/>
      <c r="J365"/>
      <c r="P365"/>
      <c r="V365"/>
    </row>
    <row r="366" spans="4:22" ht="20.100000000000001" customHeight="1" x14ac:dyDescent="0.25">
      <c r="D366"/>
      <c r="J366"/>
      <c r="P366"/>
      <c r="V366"/>
    </row>
    <row r="367" spans="4:22" ht="20.100000000000001" customHeight="1" x14ac:dyDescent="0.25">
      <c r="D367"/>
      <c r="J367"/>
      <c r="P367"/>
      <c r="V367"/>
    </row>
    <row r="368" spans="4:22" ht="20.100000000000001" customHeight="1" x14ac:dyDescent="0.25">
      <c r="D368"/>
      <c r="J368"/>
      <c r="P368"/>
      <c r="V368"/>
    </row>
    <row r="369" spans="4:22" ht="20.100000000000001" customHeight="1" x14ac:dyDescent="0.25">
      <c r="D369"/>
      <c r="J369"/>
      <c r="P369"/>
      <c r="V369"/>
    </row>
    <row r="370" spans="4:22" ht="20.100000000000001" customHeight="1" x14ac:dyDescent="0.25">
      <c r="D370"/>
      <c r="J370"/>
      <c r="P370"/>
      <c r="V370"/>
    </row>
    <row r="371" spans="4:22" ht="20.100000000000001" customHeight="1" x14ac:dyDescent="0.25">
      <c r="D371"/>
      <c r="J371"/>
      <c r="P371"/>
      <c r="V371"/>
    </row>
    <row r="372" spans="4:22" ht="20.100000000000001" customHeight="1" x14ac:dyDescent="0.25">
      <c r="D372"/>
      <c r="J372"/>
      <c r="P372"/>
      <c r="V372"/>
    </row>
    <row r="373" spans="4:22" ht="20.100000000000001" customHeight="1" x14ac:dyDescent="0.25">
      <c r="D373"/>
      <c r="J373"/>
      <c r="P373"/>
      <c r="V373"/>
    </row>
    <row r="374" spans="4:22" ht="20.100000000000001" customHeight="1" x14ac:dyDescent="0.25">
      <c r="D374"/>
      <c r="J374"/>
      <c r="P374"/>
      <c r="V374"/>
    </row>
    <row r="375" spans="4:22" ht="20.100000000000001" customHeight="1" x14ac:dyDescent="0.25">
      <c r="D375"/>
      <c r="J375"/>
      <c r="P375"/>
      <c r="V375"/>
    </row>
    <row r="376" spans="4:22" ht="20.100000000000001" customHeight="1" x14ac:dyDescent="0.25">
      <c r="D376"/>
      <c r="J376"/>
      <c r="P376"/>
      <c r="V376"/>
    </row>
    <row r="377" spans="4:22" ht="20.100000000000001" customHeight="1" x14ac:dyDescent="0.25">
      <c r="D377"/>
      <c r="J377"/>
      <c r="P377"/>
      <c r="V377"/>
    </row>
    <row r="378" spans="4:22" ht="20.100000000000001" customHeight="1" x14ac:dyDescent="0.25">
      <c r="D378"/>
      <c r="J378"/>
      <c r="P378"/>
      <c r="V378"/>
    </row>
    <row r="379" spans="4:22" ht="20.100000000000001" customHeight="1" x14ac:dyDescent="0.25">
      <c r="D379"/>
      <c r="J379"/>
      <c r="P379"/>
      <c r="V379"/>
    </row>
    <row r="380" spans="4:22" ht="20.100000000000001" customHeight="1" x14ac:dyDescent="0.25">
      <c r="D380"/>
      <c r="J380"/>
      <c r="P380"/>
      <c r="V380"/>
    </row>
    <row r="381" spans="4:22" ht="20.100000000000001" customHeight="1" x14ac:dyDescent="0.25">
      <c r="D381"/>
      <c r="J381"/>
      <c r="P381"/>
      <c r="V381"/>
    </row>
    <row r="382" spans="4:22" ht="20.100000000000001" customHeight="1" x14ac:dyDescent="0.25">
      <c r="D382"/>
      <c r="J382"/>
      <c r="P382"/>
      <c r="V382"/>
    </row>
    <row r="383" spans="4:22" ht="20.100000000000001" customHeight="1" x14ac:dyDescent="0.25">
      <c r="D383"/>
      <c r="J383"/>
      <c r="P383"/>
      <c r="V383"/>
    </row>
    <row r="384" spans="4:22" ht="20.100000000000001" customHeight="1" x14ac:dyDescent="0.25">
      <c r="D384"/>
      <c r="J384"/>
      <c r="P384"/>
      <c r="V384"/>
    </row>
    <row r="385" spans="4:22" ht="20.100000000000001" customHeight="1" x14ac:dyDescent="0.25">
      <c r="D385"/>
      <c r="J385"/>
      <c r="P385"/>
      <c r="V385"/>
    </row>
    <row r="386" spans="4:22" ht="20.100000000000001" customHeight="1" x14ac:dyDescent="0.25">
      <c r="D386"/>
      <c r="J386"/>
      <c r="P386"/>
      <c r="V386"/>
    </row>
    <row r="387" spans="4:22" ht="20.100000000000001" customHeight="1" x14ac:dyDescent="0.25">
      <c r="D387"/>
      <c r="J387"/>
      <c r="P387"/>
      <c r="V387"/>
    </row>
    <row r="388" spans="4:22" ht="20.100000000000001" customHeight="1" x14ac:dyDescent="0.25">
      <c r="D388"/>
      <c r="J388"/>
      <c r="P388"/>
      <c r="V388"/>
    </row>
    <row r="389" spans="4:22" ht="20.100000000000001" customHeight="1" x14ac:dyDescent="0.25">
      <c r="D389"/>
      <c r="J389"/>
      <c r="P389"/>
      <c r="V389"/>
    </row>
    <row r="390" spans="4:22" ht="20.100000000000001" customHeight="1" x14ac:dyDescent="0.25">
      <c r="D390"/>
      <c r="J390"/>
      <c r="P390"/>
      <c r="V390"/>
    </row>
    <row r="391" spans="4:22" ht="20.100000000000001" customHeight="1" x14ac:dyDescent="0.25">
      <c r="D391"/>
      <c r="J391"/>
      <c r="P391"/>
      <c r="V391"/>
    </row>
    <row r="392" spans="4:22" ht="20.100000000000001" customHeight="1" x14ac:dyDescent="0.25">
      <c r="D392"/>
      <c r="J392"/>
      <c r="P392"/>
      <c r="V392"/>
    </row>
    <row r="393" spans="4:22" ht="20.100000000000001" customHeight="1" x14ac:dyDescent="0.25">
      <c r="D393"/>
      <c r="J393"/>
      <c r="P393"/>
      <c r="V393"/>
    </row>
    <row r="394" spans="4:22" ht="20.100000000000001" customHeight="1" x14ac:dyDescent="0.25">
      <c r="D394"/>
      <c r="J394"/>
      <c r="P394"/>
      <c r="V394"/>
    </row>
    <row r="395" spans="4:22" ht="20.100000000000001" customHeight="1" x14ac:dyDescent="0.25">
      <c r="D395"/>
      <c r="J395"/>
      <c r="P395"/>
      <c r="V395"/>
    </row>
    <row r="396" spans="4:22" ht="20.100000000000001" customHeight="1" x14ac:dyDescent="0.25">
      <c r="D396"/>
      <c r="J396"/>
      <c r="P396"/>
      <c r="V396"/>
    </row>
    <row r="397" spans="4:22" ht="20.100000000000001" customHeight="1" x14ac:dyDescent="0.25">
      <c r="D397"/>
      <c r="J397"/>
      <c r="P397"/>
      <c r="V397"/>
    </row>
    <row r="398" spans="4:22" ht="20.100000000000001" customHeight="1" x14ac:dyDescent="0.25">
      <c r="D398"/>
      <c r="J398"/>
      <c r="P398"/>
      <c r="V398"/>
    </row>
    <row r="399" spans="4:22" ht="20.100000000000001" customHeight="1" x14ac:dyDescent="0.25">
      <c r="D399"/>
      <c r="J399"/>
      <c r="P399"/>
      <c r="V399"/>
    </row>
    <row r="400" spans="4:22" ht="20.100000000000001" customHeight="1" x14ac:dyDescent="0.25">
      <c r="D400"/>
      <c r="J400"/>
      <c r="P400"/>
      <c r="V400"/>
    </row>
    <row r="401" spans="4:22" ht="20.100000000000001" customHeight="1" x14ac:dyDescent="0.25">
      <c r="D401"/>
      <c r="J401"/>
      <c r="P401"/>
      <c r="V401"/>
    </row>
    <row r="402" spans="4:22" ht="20.100000000000001" customHeight="1" x14ac:dyDescent="0.25">
      <c r="D402"/>
      <c r="J402"/>
      <c r="P402"/>
      <c r="V402"/>
    </row>
    <row r="403" spans="4:22" ht="20.100000000000001" customHeight="1" x14ac:dyDescent="0.25">
      <c r="D403"/>
      <c r="J403"/>
      <c r="P403"/>
      <c r="V403"/>
    </row>
    <row r="404" spans="4:22" ht="20.100000000000001" customHeight="1" x14ac:dyDescent="0.25">
      <c r="D404"/>
      <c r="J404"/>
      <c r="P404"/>
      <c r="V404"/>
    </row>
    <row r="405" spans="4:22" ht="20.100000000000001" customHeight="1" x14ac:dyDescent="0.25">
      <c r="D405"/>
      <c r="J405"/>
      <c r="P405"/>
      <c r="V405"/>
    </row>
    <row r="406" spans="4:22" ht="20.100000000000001" customHeight="1" x14ac:dyDescent="0.25">
      <c r="D406"/>
      <c r="J406"/>
      <c r="P406"/>
      <c r="V406"/>
    </row>
    <row r="407" spans="4:22" ht="20.100000000000001" customHeight="1" x14ac:dyDescent="0.25">
      <c r="D407"/>
      <c r="J407"/>
      <c r="P407"/>
      <c r="V407"/>
    </row>
    <row r="408" spans="4:22" ht="20.100000000000001" customHeight="1" x14ac:dyDescent="0.25">
      <c r="D408"/>
      <c r="J408"/>
      <c r="P408"/>
      <c r="V408"/>
    </row>
    <row r="409" spans="4:22" ht="20.100000000000001" customHeight="1" x14ac:dyDescent="0.25">
      <c r="D409"/>
      <c r="J409"/>
      <c r="P409"/>
      <c r="V409"/>
    </row>
    <row r="410" spans="4:22" ht="20.100000000000001" customHeight="1" x14ac:dyDescent="0.25">
      <c r="D410"/>
      <c r="J410"/>
      <c r="P410"/>
      <c r="V410"/>
    </row>
    <row r="411" spans="4:22" ht="20.100000000000001" customHeight="1" x14ac:dyDescent="0.25">
      <c r="D411"/>
      <c r="J411"/>
      <c r="P411"/>
      <c r="V411"/>
    </row>
    <row r="412" spans="4:22" ht="20.100000000000001" customHeight="1" x14ac:dyDescent="0.25">
      <c r="D412"/>
      <c r="J412"/>
      <c r="P412"/>
      <c r="V412"/>
    </row>
    <row r="413" spans="4:22" ht="20.100000000000001" customHeight="1" x14ac:dyDescent="0.25">
      <c r="D413"/>
      <c r="J413"/>
      <c r="P413"/>
      <c r="V413"/>
    </row>
    <row r="414" spans="4:22" ht="20.100000000000001" customHeight="1" x14ac:dyDescent="0.25">
      <c r="D414"/>
      <c r="J414"/>
      <c r="P414"/>
      <c r="V414"/>
    </row>
    <row r="415" spans="4:22" ht="20.100000000000001" customHeight="1" x14ac:dyDescent="0.25">
      <c r="D415"/>
      <c r="J415"/>
      <c r="P415"/>
      <c r="V415"/>
    </row>
    <row r="416" spans="4:22" ht="20.100000000000001" customHeight="1" x14ac:dyDescent="0.25">
      <c r="D416"/>
      <c r="J416"/>
      <c r="P416"/>
      <c r="V416"/>
    </row>
    <row r="417" spans="4:22" ht="20.100000000000001" customHeight="1" x14ac:dyDescent="0.25">
      <c r="D417"/>
      <c r="J417"/>
      <c r="P417"/>
      <c r="V417"/>
    </row>
    <row r="418" spans="4:22" ht="20.100000000000001" customHeight="1" x14ac:dyDescent="0.25">
      <c r="D418"/>
      <c r="J418"/>
      <c r="P418"/>
      <c r="V418"/>
    </row>
    <row r="419" spans="4:22" ht="20.100000000000001" customHeight="1" x14ac:dyDescent="0.25">
      <c r="D419"/>
      <c r="J419"/>
      <c r="P419"/>
      <c r="V419"/>
    </row>
    <row r="420" spans="4:22" ht="20.100000000000001" customHeight="1" x14ac:dyDescent="0.25">
      <c r="D420"/>
      <c r="J420"/>
      <c r="P420"/>
      <c r="V420"/>
    </row>
    <row r="421" spans="4:22" ht="20.100000000000001" customHeight="1" x14ac:dyDescent="0.25">
      <c r="D421"/>
      <c r="J421"/>
      <c r="P421"/>
      <c r="V421"/>
    </row>
    <row r="422" spans="4:22" ht="20.100000000000001" customHeight="1" x14ac:dyDescent="0.25">
      <c r="D422"/>
      <c r="J422"/>
      <c r="P422"/>
      <c r="V422"/>
    </row>
    <row r="423" spans="4:22" ht="20.100000000000001" customHeight="1" x14ac:dyDescent="0.25">
      <c r="D423"/>
      <c r="J423"/>
      <c r="P423"/>
      <c r="V423"/>
    </row>
    <row r="424" spans="4:22" ht="20.100000000000001" customHeight="1" x14ac:dyDescent="0.25">
      <c r="D424"/>
      <c r="J424"/>
      <c r="P424"/>
      <c r="V424"/>
    </row>
    <row r="425" spans="4:22" ht="20.100000000000001" customHeight="1" x14ac:dyDescent="0.25">
      <c r="D425"/>
      <c r="J425"/>
      <c r="P425"/>
      <c r="V425"/>
    </row>
    <row r="426" spans="4:22" ht="20.100000000000001" customHeight="1" x14ac:dyDescent="0.25">
      <c r="D426"/>
      <c r="J426"/>
      <c r="P426"/>
      <c r="V426"/>
    </row>
    <row r="427" spans="4:22" ht="20.100000000000001" customHeight="1" x14ac:dyDescent="0.25">
      <c r="D427"/>
      <c r="J427"/>
      <c r="P427"/>
      <c r="V427"/>
    </row>
    <row r="428" spans="4:22" ht="20.100000000000001" customHeight="1" x14ac:dyDescent="0.25">
      <c r="D428"/>
      <c r="J428"/>
      <c r="P428"/>
      <c r="V428"/>
    </row>
    <row r="429" spans="4:22" ht="20.100000000000001" customHeight="1" x14ac:dyDescent="0.25">
      <c r="D429"/>
      <c r="J429"/>
      <c r="P429"/>
      <c r="V429"/>
    </row>
    <row r="430" spans="4:22" ht="20.100000000000001" customHeight="1" x14ac:dyDescent="0.25">
      <c r="D430"/>
      <c r="J430"/>
      <c r="P430"/>
      <c r="V430"/>
    </row>
    <row r="431" spans="4:22" ht="20.100000000000001" customHeight="1" x14ac:dyDescent="0.25">
      <c r="D431"/>
      <c r="J431"/>
      <c r="P431"/>
      <c r="V431"/>
    </row>
    <row r="432" spans="4:22" ht="20.100000000000001" customHeight="1" x14ac:dyDescent="0.25">
      <c r="D432"/>
      <c r="J432"/>
      <c r="P432"/>
      <c r="V432"/>
    </row>
    <row r="433" spans="4:22" ht="20.100000000000001" customHeight="1" x14ac:dyDescent="0.25">
      <c r="D433"/>
      <c r="J433"/>
      <c r="P433"/>
      <c r="V433"/>
    </row>
    <row r="434" spans="4:22" ht="20.100000000000001" customHeight="1" x14ac:dyDescent="0.25">
      <c r="D434"/>
      <c r="J434"/>
      <c r="P434"/>
      <c r="V434"/>
    </row>
    <row r="435" spans="4:22" ht="20.100000000000001" customHeight="1" x14ac:dyDescent="0.25">
      <c r="D435"/>
      <c r="J435"/>
      <c r="P435"/>
      <c r="V435"/>
    </row>
    <row r="436" spans="4:22" ht="20.100000000000001" customHeight="1" x14ac:dyDescent="0.25">
      <c r="D436"/>
      <c r="J436"/>
      <c r="P436"/>
      <c r="V436"/>
    </row>
    <row r="437" spans="4:22" ht="20.100000000000001" customHeight="1" x14ac:dyDescent="0.25">
      <c r="D437"/>
      <c r="J437"/>
      <c r="P437"/>
      <c r="V437"/>
    </row>
    <row r="438" spans="4:22" ht="20.100000000000001" customHeight="1" x14ac:dyDescent="0.25">
      <c r="D438"/>
      <c r="J438"/>
      <c r="P438"/>
      <c r="V438"/>
    </row>
    <row r="439" spans="4:22" ht="20.100000000000001" customHeight="1" x14ac:dyDescent="0.25">
      <c r="D439"/>
      <c r="J439"/>
      <c r="P439"/>
      <c r="V439"/>
    </row>
    <row r="440" spans="4:22" ht="20.100000000000001" customHeight="1" x14ac:dyDescent="0.25">
      <c r="D440"/>
      <c r="J440"/>
      <c r="P440"/>
      <c r="V440"/>
    </row>
    <row r="441" spans="4:22" ht="20.100000000000001" customHeight="1" x14ac:dyDescent="0.25">
      <c r="D441"/>
      <c r="J441"/>
      <c r="P441"/>
      <c r="V441"/>
    </row>
    <row r="442" spans="4:22" ht="20.100000000000001" customHeight="1" x14ac:dyDescent="0.25">
      <c r="D442"/>
      <c r="J442"/>
      <c r="P442"/>
      <c r="V442"/>
    </row>
    <row r="443" spans="4:22" ht="20.100000000000001" customHeight="1" x14ac:dyDescent="0.25">
      <c r="D443"/>
      <c r="J443"/>
      <c r="P443"/>
      <c r="V443"/>
    </row>
    <row r="444" spans="4:22" ht="20.100000000000001" customHeight="1" x14ac:dyDescent="0.25">
      <c r="D444"/>
      <c r="J444"/>
      <c r="P444"/>
      <c r="V444"/>
    </row>
    <row r="445" spans="4:22" ht="20.100000000000001" customHeight="1" x14ac:dyDescent="0.25">
      <c r="D445"/>
      <c r="J445"/>
      <c r="P445"/>
      <c r="V445"/>
    </row>
    <row r="446" spans="4:22" ht="20.100000000000001" customHeight="1" x14ac:dyDescent="0.25">
      <c r="D446"/>
      <c r="J446"/>
      <c r="P446"/>
      <c r="V446"/>
    </row>
    <row r="447" spans="4:22" ht="20.100000000000001" customHeight="1" x14ac:dyDescent="0.25">
      <c r="D447"/>
      <c r="J447"/>
      <c r="P447"/>
      <c r="V447"/>
    </row>
    <row r="448" spans="4:22" ht="20.100000000000001" customHeight="1" x14ac:dyDescent="0.25">
      <c r="D448"/>
      <c r="J448"/>
      <c r="P448"/>
      <c r="V448"/>
    </row>
    <row r="449" spans="4:22" ht="20.100000000000001" customHeight="1" x14ac:dyDescent="0.25">
      <c r="D449"/>
      <c r="J449"/>
      <c r="P449"/>
      <c r="V449"/>
    </row>
    <row r="450" spans="4:22" ht="20.100000000000001" customHeight="1" x14ac:dyDescent="0.25">
      <c r="D450"/>
      <c r="J450"/>
      <c r="P450"/>
      <c r="V450"/>
    </row>
    <row r="451" spans="4:22" ht="20.100000000000001" customHeight="1" x14ac:dyDescent="0.25">
      <c r="D451"/>
      <c r="J451"/>
      <c r="P451"/>
      <c r="V451"/>
    </row>
    <row r="452" spans="4:22" ht="20.100000000000001" customHeight="1" x14ac:dyDescent="0.25">
      <c r="D452"/>
      <c r="J452"/>
      <c r="P452"/>
      <c r="V452"/>
    </row>
    <row r="453" spans="4:22" ht="20.100000000000001" customHeight="1" x14ac:dyDescent="0.25">
      <c r="D453"/>
      <c r="J453"/>
      <c r="P453"/>
      <c r="V453"/>
    </row>
    <row r="454" spans="4:22" ht="20.100000000000001" customHeight="1" x14ac:dyDescent="0.25">
      <c r="D454"/>
      <c r="J454"/>
      <c r="P454"/>
      <c r="V454"/>
    </row>
    <row r="455" spans="4:22" ht="20.100000000000001" customHeight="1" x14ac:dyDescent="0.25">
      <c r="D455"/>
      <c r="J455"/>
      <c r="P455"/>
      <c r="V455"/>
    </row>
    <row r="456" spans="4:22" ht="20.100000000000001" customHeight="1" x14ac:dyDescent="0.25">
      <c r="D456"/>
      <c r="J456"/>
      <c r="P456"/>
      <c r="V456"/>
    </row>
    <row r="457" spans="4:22" ht="20.100000000000001" customHeight="1" x14ac:dyDescent="0.25">
      <c r="D457"/>
      <c r="J457"/>
      <c r="P457"/>
      <c r="V457"/>
    </row>
    <row r="458" spans="4:22" ht="20.100000000000001" customHeight="1" x14ac:dyDescent="0.25">
      <c r="D458"/>
      <c r="J458"/>
      <c r="P458"/>
      <c r="V458"/>
    </row>
    <row r="459" spans="4:22" ht="20.100000000000001" customHeight="1" x14ac:dyDescent="0.25">
      <c r="D459"/>
      <c r="J459"/>
      <c r="P459"/>
      <c r="V459"/>
    </row>
    <row r="460" spans="4:22" ht="20.100000000000001" customHeight="1" x14ac:dyDescent="0.25">
      <c r="D460"/>
      <c r="J460"/>
      <c r="P460"/>
      <c r="V460"/>
    </row>
    <row r="461" spans="4:22" ht="20.100000000000001" customHeight="1" x14ac:dyDescent="0.25">
      <c r="D461"/>
      <c r="J461"/>
      <c r="P461"/>
      <c r="V461"/>
    </row>
    <row r="462" spans="4:22" ht="20.100000000000001" customHeight="1" x14ac:dyDescent="0.25">
      <c r="D462"/>
      <c r="J462"/>
      <c r="P462"/>
      <c r="V462"/>
    </row>
    <row r="463" spans="4:22" ht="20.100000000000001" customHeight="1" x14ac:dyDescent="0.25">
      <c r="D463"/>
      <c r="J463"/>
      <c r="P463"/>
      <c r="V463"/>
    </row>
    <row r="464" spans="4:22" ht="20.100000000000001" customHeight="1" x14ac:dyDescent="0.25">
      <c r="D464"/>
      <c r="J464"/>
      <c r="P464"/>
      <c r="V464"/>
    </row>
    <row r="465" spans="4:22" ht="20.100000000000001" customHeight="1" x14ac:dyDescent="0.25">
      <c r="D465"/>
      <c r="J465"/>
      <c r="P465"/>
      <c r="V465"/>
    </row>
    <row r="466" spans="4:22" ht="20.100000000000001" customHeight="1" x14ac:dyDescent="0.25">
      <c r="D466"/>
      <c r="J466"/>
      <c r="P466"/>
      <c r="V466"/>
    </row>
    <row r="467" spans="4:22" ht="20.100000000000001" customHeight="1" x14ac:dyDescent="0.25">
      <c r="D467"/>
      <c r="J467"/>
      <c r="P467"/>
      <c r="V467"/>
    </row>
    <row r="468" spans="4:22" ht="20.100000000000001" customHeight="1" x14ac:dyDescent="0.25">
      <c r="D468"/>
      <c r="J468"/>
      <c r="P468"/>
      <c r="V468"/>
    </row>
    <row r="469" spans="4:22" ht="20.100000000000001" customHeight="1" x14ac:dyDescent="0.25">
      <c r="D469"/>
      <c r="J469"/>
      <c r="P469"/>
      <c r="V469"/>
    </row>
    <row r="470" spans="4:22" ht="20.100000000000001" customHeight="1" x14ac:dyDescent="0.25">
      <c r="D470"/>
      <c r="J470"/>
      <c r="P470"/>
      <c r="V470"/>
    </row>
    <row r="471" spans="4:22" ht="20.100000000000001" customHeight="1" x14ac:dyDescent="0.25">
      <c r="D471"/>
      <c r="J471"/>
      <c r="P471"/>
      <c r="V471"/>
    </row>
    <row r="472" spans="4:22" ht="20.100000000000001" customHeight="1" x14ac:dyDescent="0.25">
      <c r="D472"/>
      <c r="J472"/>
      <c r="P472"/>
      <c r="V472"/>
    </row>
    <row r="473" spans="4:22" ht="20.100000000000001" customHeight="1" x14ac:dyDescent="0.25">
      <c r="D473"/>
      <c r="J473"/>
      <c r="P473"/>
      <c r="V473"/>
    </row>
    <row r="474" spans="4:22" ht="20.100000000000001" customHeight="1" x14ac:dyDescent="0.25">
      <c r="D474"/>
      <c r="J474"/>
      <c r="P474"/>
      <c r="V474"/>
    </row>
    <row r="475" spans="4:22" ht="20.100000000000001" customHeight="1" x14ac:dyDescent="0.25">
      <c r="D475"/>
      <c r="J475"/>
      <c r="P475"/>
      <c r="V475"/>
    </row>
    <row r="476" spans="4:22" ht="20.100000000000001" customHeight="1" x14ac:dyDescent="0.25">
      <c r="D476"/>
      <c r="J476"/>
      <c r="P476"/>
      <c r="V476"/>
    </row>
    <row r="477" spans="4:22" ht="20.100000000000001" customHeight="1" x14ac:dyDescent="0.25">
      <c r="D477"/>
      <c r="J477"/>
      <c r="P477"/>
      <c r="V477"/>
    </row>
    <row r="478" spans="4:22" ht="20.100000000000001" customHeight="1" x14ac:dyDescent="0.25">
      <c r="D478"/>
      <c r="J478"/>
      <c r="P478"/>
      <c r="V478"/>
    </row>
    <row r="479" spans="4:22" ht="20.100000000000001" customHeight="1" x14ac:dyDescent="0.25">
      <c r="D479"/>
      <c r="J479"/>
      <c r="P479"/>
      <c r="V479"/>
    </row>
    <row r="480" spans="4:22" ht="20.100000000000001" customHeight="1" x14ac:dyDescent="0.25">
      <c r="D480"/>
      <c r="J480"/>
      <c r="P480"/>
      <c r="V480"/>
    </row>
    <row r="481" spans="4:22" ht="20.100000000000001" customHeight="1" x14ac:dyDescent="0.25">
      <c r="D481"/>
      <c r="J481"/>
      <c r="P481"/>
      <c r="V481"/>
    </row>
    <row r="482" spans="4:22" ht="20.100000000000001" customHeight="1" x14ac:dyDescent="0.25">
      <c r="D482"/>
      <c r="J482"/>
      <c r="P482"/>
      <c r="V482"/>
    </row>
    <row r="483" spans="4:22" ht="20.100000000000001" customHeight="1" x14ac:dyDescent="0.25">
      <c r="D483"/>
      <c r="J483"/>
      <c r="P483"/>
      <c r="V483"/>
    </row>
    <row r="484" spans="4:22" ht="20.100000000000001" customHeight="1" x14ac:dyDescent="0.25">
      <c r="D484"/>
      <c r="J484"/>
      <c r="P484"/>
      <c r="V484"/>
    </row>
    <row r="485" spans="4:22" ht="20.100000000000001" customHeight="1" x14ac:dyDescent="0.25">
      <c r="D485"/>
      <c r="J485"/>
      <c r="P485"/>
      <c r="V485"/>
    </row>
    <row r="486" spans="4:22" ht="20.100000000000001" customHeight="1" x14ac:dyDescent="0.25">
      <c r="D486"/>
      <c r="J486"/>
      <c r="P486"/>
      <c r="V486"/>
    </row>
    <row r="487" spans="4:22" ht="20.100000000000001" customHeight="1" x14ac:dyDescent="0.25">
      <c r="D487"/>
      <c r="J487"/>
      <c r="P487"/>
      <c r="V487"/>
    </row>
    <row r="488" spans="4:22" ht="20.100000000000001" customHeight="1" x14ac:dyDescent="0.25">
      <c r="D488"/>
      <c r="J488"/>
      <c r="P488"/>
      <c r="V488"/>
    </row>
    <row r="489" spans="4:22" ht="20.100000000000001" customHeight="1" x14ac:dyDescent="0.25">
      <c r="D489"/>
      <c r="J489"/>
      <c r="P489"/>
      <c r="V489"/>
    </row>
    <row r="490" spans="4:22" ht="20.100000000000001" customHeight="1" x14ac:dyDescent="0.25">
      <c r="D490"/>
      <c r="J490"/>
      <c r="P490"/>
      <c r="V490"/>
    </row>
    <row r="491" spans="4:22" ht="20.100000000000001" customHeight="1" x14ac:dyDescent="0.25">
      <c r="D491"/>
      <c r="J491"/>
      <c r="P491"/>
      <c r="V491"/>
    </row>
    <row r="492" spans="4:22" ht="20.100000000000001" customHeight="1" x14ac:dyDescent="0.25">
      <c r="D492"/>
      <c r="J492"/>
      <c r="P492"/>
      <c r="V492"/>
    </row>
    <row r="493" spans="4:22" ht="20.100000000000001" customHeight="1" x14ac:dyDescent="0.25">
      <c r="D493"/>
      <c r="J493"/>
      <c r="P493"/>
      <c r="V493"/>
    </row>
    <row r="494" spans="4:22" ht="20.100000000000001" customHeight="1" x14ac:dyDescent="0.25">
      <c r="D494"/>
      <c r="J494"/>
      <c r="P494"/>
      <c r="V494"/>
    </row>
    <row r="495" spans="4:22" ht="20.100000000000001" customHeight="1" x14ac:dyDescent="0.25">
      <c r="D495"/>
      <c r="J495"/>
      <c r="P495"/>
      <c r="V495"/>
    </row>
    <row r="496" spans="4:22" ht="20.100000000000001" customHeight="1" x14ac:dyDescent="0.25">
      <c r="D496"/>
      <c r="J496"/>
      <c r="P496"/>
      <c r="V496"/>
    </row>
    <row r="497" spans="4:22" ht="20.100000000000001" customHeight="1" x14ac:dyDescent="0.25">
      <c r="D497"/>
      <c r="J497"/>
      <c r="P497"/>
      <c r="V497"/>
    </row>
    <row r="498" spans="4:22" ht="20.100000000000001" customHeight="1" x14ac:dyDescent="0.25">
      <c r="D498"/>
      <c r="J498"/>
      <c r="P498"/>
      <c r="V498"/>
    </row>
    <row r="499" spans="4:22" ht="20.100000000000001" customHeight="1" x14ac:dyDescent="0.25">
      <c r="D499"/>
      <c r="J499"/>
      <c r="P499"/>
      <c r="V499"/>
    </row>
    <row r="500" spans="4:22" ht="20.100000000000001" customHeight="1" x14ac:dyDescent="0.25">
      <c r="D500"/>
      <c r="J500"/>
      <c r="P500"/>
      <c r="V500"/>
    </row>
    <row r="501" spans="4:22" ht="20.100000000000001" customHeight="1" x14ac:dyDescent="0.25">
      <c r="D501"/>
      <c r="J501"/>
      <c r="P501"/>
      <c r="V501"/>
    </row>
    <row r="502" spans="4:22" ht="20.100000000000001" customHeight="1" x14ac:dyDescent="0.25">
      <c r="D502"/>
      <c r="J502"/>
      <c r="P502"/>
      <c r="V502"/>
    </row>
    <row r="503" spans="4:22" ht="20.100000000000001" customHeight="1" x14ac:dyDescent="0.25">
      <c r="D503"/>
      <c r="J503"/>
      <c r="P503"/>
      <c r="V503"/>
    </row>
    <row r="504" spans="4:22" ht="20.100000000000001" customHeight="1" x14ac:dyDescent="0.25">
      <c r="D504"/>
      <c r="J504"/>
      <c r="P504"/>
      <c r="V504"/>
    </row>
    <row r="505" spans="4:22" ht="20.100000000000001" customHeight="1" x14ac:dyDescent="0.25">
      <c r="D505"/>
      <c r="J505"/>
      <c r="P505"/>
      <c r="V505"/>
    </row>
    <row r="506" spans="4:22" ht="20.100000000000001" customHeight="1" x14ac:dyDescent="0.25">
      <c r="D506"/>
      <c r="J506"/>
      <c r="P506"/>
      <c r="V506"/>
    </row>
    <row r="507" spans="4:22" ht="20.100000000000001" customHeight="1" x14ac:dyDescent="0.25">
      <c r="D507"/>
      <c r="J507"/>
      <c r="P507"/>
      <c r="V507"/>
    </row>
    <row r="508" spans="4:22" ht="20.100000000000001" customHeight="1" x14ac:dyDescent="0.25">
      <c r="D508"/>
      <c r="J508"/>
      <c r="P508"/>
      <c r="V508"/>
    </row>
    <row r="509" spans="4:22" ht="20.100000000000001" customHeight="1" x14ac:dyDescent="0.25">
      <c r="D509"/>
      <c r="J509"/>
      <c r="P509"/>
      <c r="V509"/>
    </row>
    <row r="510" spans="4:22" ht="20.100000000000001" customHeight="1" x14ac:dyDescent="0.25">
      <c r="D510"/>
      <c r="J510"/>
      <c r="P510"/>
      <c r="V510"/>
    </row>
    <row r="511" spans="4:22" ht="20.100000000000001" customHeight="1" x14ac:dyDescent="0.25">
      <c r="D511"/>
      <c r="J511"/>
      <c r="P511"/>
      <c r="V511"/>
    </row>
    <row r="512" spans="4:22" ht="20.100000000000001" customHeight="1" x14ac:dyDescent="0.25">
      <c r="D512"/>
      <c r="J512"/>
      <c r="P512"/>
      <c r="V512"/>
    </row>
    <row r="513" spans="4:22" ht="20.100000000000001" customHeight="1" x14ac:dyDescent="0.25">
      <c r="D513"/>
      <c r="J513"/>
      <c r="P513"/>
      <c r="V513"/>
    </row>
    <row r="514" spans="4:22" ht="20.100000000000001" customHeight="1" x14ac:dyDescent="0.25">
      <c r="D514"/>
      <c r="J514"/>
      <c r="P514"/>
      <c r="V514"/>
    </row>
    <row r="515" spans="4:22" ht="20.100000000000001" customHeight="1" x14ac:dyDescent="0.25">
      <c r="D515"/>
      <c r="J515"/>
      <c r="P515"/>
      <c r="V515"/>
    </row>
    <row r="516" spans="4:22" ht="20.100000000000001" customHeight="1" x14ac:dyDescent="0.25">
      <c r="D516"/>
      <c r="J516"/>
      <c r="P516"/>
      <c r="V516"/>
    </row>
    <row r="517" spans="4:22" ht="20.100000000000001" customHeight="1" x14ac:dyDescent="0.25">
      <c r="D517"/>
      <c r="J517"/>
      <c r="P517"/>
      <c r="V517"/>
    </row>
    <row r="518" spans="4:22" ht="20.100000000000001" customHeight="1" x14ac:dyDescent="0.25">
      <c r="D518"/>
      <c r="J518"/>
      <c r="P518"/>
      <c r="V518"/>
    </row>
    <row r="519" spans="4:22" ht="20.100000000000001" customHeight="1" x14ac:dyDescent="0.25">
      <c r="D519"/>
      <c r="J519"/>
      <c r="P519"/>
      <c r="V519"/>
    </row>
    <row r="520" spans="4:22" ht="20.100000000000001" customHeight="1" x14ac:dyDescent="0.25">
      <c r="D520"/>
      <c r="J520"/>
      <c r="P520"/>
      <c r="V520"/>
    </row>
    <row r="521" spans="4:22" ht="20.100000000000001" customHeight="1" x14ac:dyDescent="0.25">
      <c r="D521"/>
      <c r="J521"/>
      <c r="P521"/>
      <c r="V521"/>
    </row>
    <row r="522" spans="4:22" ht="20.100000000000001" customHeight="1" x14ac:dyDescent="0.25">
      <c r="D522"/>
      <c r="J522"/>
      <c r="P522"/>
      <c r="V522"/>
    </row>
    <row r="523" spans="4:22" ht="20.100000000000001" customHeight="1" x14ac:dyDescent="0.25">
      <c r="D523"/>
      <c r="J523"/>
      <c r="P523"/>
      <c r="V523"/>
    </row>
    <row r="524" spans="4:22" ht="20.100000000000001" customHeight="1" x14ac:dyDescent="0.25">
      <c r="D524"/>
      <c r="J524"/>
      <c r="P524"/>
      <c r="V524"/>
    </row>
    <row r="525" spans="4:22" ht="20.100000000000001" customHeight="1" x14ac:dyDescent="0.25">
      <c r="D525"/>
      <c r="J525"/>
      <c r="P525"/>
      <c r="V525"/>
    </row>
    <row r="526" spans="4:22" ht="20.100000000000001" customHeight="1" x14ac:dyDescent="0.25">
      <c r="D526"/>
      <c r="J526"/>
      <c r="P526"/>
      <c r="V526"/>
    </row>
    <row r="527" spans="4:22" ht="20.100000000000001" customHeight="1" x14ac:dyDescent="0.25">
      <c r="D527"/>
      <c r="J527"/>
      <c r="P527"/>
      <c r="V527"/>
    </row>
    <row r="528" spans="4:22" ht="20.100000000000001" customHeight="1" x14ac:dyDescent="0.25">
      <c r="D528"/>
      <c r="J528"/>
      <c r="P528"/>
      <c r="V528"/>
    </row>
    <row r="529" spans="4:22" ht="20.100000000000001" customHeight="1" x14ac:dyDescent="0.25">
      <c r="D529"/>
      <c r="J529"/>
      <c r="P529"/>
      <c r="V529"/>
    </row>
    <row r="530" spans="4:22" ht="20.100000000000001" customHeight="1" x14ac:dyDescent="0.25">
      <c r="D530"/>
      <c r="J530"/>
      <c r="P530"/>
      <c r="V530"/>
    </row>
    <row r="531" spans="4:22" ht="20.100000000000001" customHeight="1" x14ac:dyDescent="0.25">
      <c r="D531"/>
      <c r="J531"/>
      <c r="P531"/>
      <c r="V531"/>
    </row>
    <row r="532" spans="4:22" ht="20.100000000000001" customHeight="1" x14ac:dyDescent="0.25">
      <c r="D532"/>
      <c r="J532"/>
      <c r="P532"/>
      <c r="V532"/>
    </row>
    <row r="533" spans="4:22" ht="20.100000000000001" customHeight="1" x14ac:dyDescent="0.25">
      <c r="D533"/>
      <c r="J533"/>
      <c r="P533"/>
      <c r="V533"/>
    </row>
    <row r="534" spans="4:22" ht="20.100000000000001" customHeight="1" x14ac:dyDescent="0.25">
      <c r="D534"/>
      <c r="J534"/>
      <c r="P534"/>
      <c r="V534"/>
    </row>
    <row r="535" spans="4:22" ht="20.100000000000001" customHeight="1" x14ac:dyDescent="0.25">
      <c r="D535"/>
      <c r="J535"/>
      <c r="P535"/>
      <c r="V535"/>
    </row>
    <row r="536" spans="4:22" ht="20.100000000000001" customHeight="1" x14ac:dyDescent="0.25">
      <c r="D536"/>
      <c r="J536"/>
      <c r="P536"/>
      <c r="V536"/>
    </row>
    <row r="537" spans="4:22" ht="20.100000000000001" customHeight="1" x14ac:dyDescent="0.25">
      <c r="D537"/>
      <c r="J537"/>
      <c r="P537"/>
      <c r="V537"/>
    </row>
    <row r="538" spans="4:22" ht="20.100000000000001" customHeight="1" x14ac:dyDescent="0.25">
      <c r="D538"/>
      <c r="J538"/>
      <c r="P538"/>
      <c r="V538"/>
    </row>
    <row r="539" spans="4:22" ht="20.100000000000001" customHeight="1" x14ac:dyDescent="0.25">
      <c r="D539"/>
      <c r="J539"/>
      <c r="P539"/>
      <c r="V539"/>
    </row>
    <row r="540" spans="4:22" ht="20.100000000000001" customHeight="1" x14ac:dyDescent="0.25">
      <c r="D540"/>
      <c r="J540"/>
      <c r="P540"/>
      <c r="V540"/>
    </row>
    <row r="541" spans="4:22" ht="20.100000000000001" customHeight="1" x14ac:dyDescent="0.25">
      <c r="D541"/>
      <c r="J541"/>
      <c r="P541"/>
      <c r="V541"/>
    </row>
    <row r="542" spans="4:22" ht="20.100000000000001" customHeight="1" x14ac:dyDescent="0.25">
      <c r="D542"/>
      <c r="J542"/>
      <c r="P542"/>
      <c r="V542"/>
    </row>
    <row r="543" spans="4:22" ht="20.100000000000001" customHeight="1" x14ac:dyDescent="0.25">
      <c r="D543"/>
      <c r="J543"/>
      <c r="P543"/>
      <c r="V543"/>
    </row>
    <row r="544" spans="4:22" ht="20.100000000000001" customHeight="1" x14ac:dyDescent="0.25">
      <c r="D544"/>
      <c r="J544"/>
      <c r="P544"/>
      <c r="V544"/>
    </row>
    <row r="545" spans="4:22" ht="20.100000000000001" customHeight="1" x14ac:dyDescent="0.25">
      <c r="D545"/>
      <c r="J545"/>
      <c r="P545"/>
      <c r="V545"/>
    </row>
    <row r="546" spans="4:22" ht="20.100000000000001" customHeight="1" x14ac:dyDescent="0.25">
      <c r="D546"/>
      <c r="J546"/>
      <c r="P546"/>
      <c r="V546"/>
    </row>
    <row r="547" spans="4:22" ht="20.100000000000001" customHeight="1" x14ac:dyDescent="0.25">
      <c r="D547"/>
      <c r="J547"/>
      <c r="P547"/>
      <c r="V547"/>
    </row>
    <row r="548" spans="4:22" ht="20.100000000000001" customHeight="1" x14ac:dyDescent="0.25">
      <c r="D548"/>
      <c r="J548"/>
      <c r="P548"/>
      <c r="V548"/>
    </row>
    <row r="549" spans="4:22" ht="20.100000000000001" customHeight="1" x14ac:dyDescent="0.25">
      <c r="D549"/>
      <c r="J549"/>
      <c r="P549"/>
      <c r="V549"/>
    </row>
    <row r="550" spans="4:22" ht="20.100000000000001" customHeight="1" x14ac:dyDescent="0.25">
      <c r="D550"/>
      <c r="J550"/>
      <c r="P550"/>
      <c r="V550"/>
    </row>
    <row r="551" spans="4:22" ht="20.100000000000001" customHeight="1" x14ac:dyDescent="0.25">
      <c r="D551"/>
      <c r="J551"/>
      <c r="P551"/>
      <c r="V551"/>
    </row>
    <row r="552" spans="4:22" ht="20.100000000000001" customHeight="1" x14ac:dyDescent="0.25">
      <c r="D552"/>
      <c r="J552"/>
      <c r="P552"/>
      <c r="V552"/>
    </row>
    <row r="553" spans="4:22" ht="20.100000000000001" customHeight="1" x14ac:dyDescent="0.25">
      <c r="D553"/>
      <c r="J553"/>
      <c r="P553"/>
      <c r="V553"/>
    </row>
    <row r="554" spans="4:22" ht="20.100000000000001" customHeight="1" x14ac:dyDescent="0.25">
      <c r="D554"/>
      <c r="J554"/>
      <c r="P554"/>
      <c r="V554"/>
    </row>
    <row r="555" spans="4:22" ht="20.100000000000001" customHeight="1" x14ac:dyDescent="0.25">
      <c r="D555"/>
      <c r="J555"/>
      <c r="P555"/>
      <c r="V555"/>
    </row>
    <row r="556" spans="4:22" ht="20.100000000000001" customHeight="1" x14ac:dyDescent="0.25">
      <c r="D556"/>
      <c r="J556"/>
      <c r="P556"/>
      <c r="V556"/>
    </row>
    <row r="557" spans="4:22" ht="20.100000000000001" customHeight="1" x14ac:dyDescent="0.25">
      <c r="D557"/>
      <c r="J557"/>
      <c r="P557"/>
      <c r="V557"/>
    </row>
    <row r="558" spans="4:22" ht="20.100000000000001" customHeight="1" x14ac:dyDescent="0.25">
      <c r="D558"/>
      <c r="J558"/>
      <c r="P558"/>
      <c r="V558"/>
    </row>
    <row r="559" spans="4:22" ht="20.100000000000001" customHeight="1" x14ac:dyDescent="0.25">
      <c r="D559"/>
      <c r="J559"/>
      <c r="P559"/>
      <c r="V559"/>
    </row>
    <row r="560" spans="4:22" ht="20.100000000000001" customHeight="1" x14ac:dyDescent="0.25">
      <c r="D560"/>
      <c r="J560"/>
      <c r="P560"/>
      <c r="V560"/>
    </row>
    <row r="561" spans="4:22" ht="20.100000000000001" customHeight="1" x14ac:dyDescent="0.25">
      <c r="D561"/>
      <c r="J561"/>
      <c r="P561"/>
      <c r="V561"/>
    </row>
    <row r="562" spans="4:22" ht="20.100000000000001" customHeight="1" x14ac:dyDescent="0.25">
      <c r="D562"/>
      <c r="J562"/>
      <c r="P562"/>
      <c r="V562"/>
    </row>
    <row r="563" spans="4:22" ht="20.100000000000001" customHeight="1" x14ac:dyDescent="0.25">
      <c r="D563"/>
      <c r="J563"/>
      <c r="P563"/>
      <c r="V563"/>
    </row>
    <row r="564" spans="4:22" ht="20.100000000000001" customHeight="1" x14ac:dyDescent="0.25">
      <c r="D564"/>
      <c r="J564"/>
      <c r="P564"/>
      <c r="V564"/>
    </row>
    <row r="565" spans="4:22" ht="20.100000000000001" customHeight="1" x14ac:dyDescent="0.25">
      <c r="D565"/>
      <c r="J565"/>
      <c r="P565"/>
      <c r="V565"/>
    </row>
    <row r="566" spans="4:22" ht="20.100000000000001" customHeight="1" x14ac:dyDescent="0.25">
      <c r="D566"/>
      <c r="J566"/>
      <c r="P566"/>
      <c r="V566"/>
    </row>
    <row r="567" spans="4:22" ht="20.100000000000001" customHeight="1" x14ac:dyDescent="0.25">
      <c r="D567"/>
      <c r="J567"/>
      <c r="P567"/>
      <c r="V567"/>
    </row>
    <row r="568" spans="4:22" ht="20.100000000000001" customHeight="1" x14ac:dyDescent="0.25">
      <c r="D568"/>
      <c r="J568"/>
      <c r="P568"/>
      <c r="V568"/>
    </row>
    <row r="569" spans="4:22" ht="20.100000000000001" customHeight="1" x14ac:dyDescent="0.25">
      <c r="D569"/>
      <c r="J569"/>
      <c r="P569"/>
      <c r="V569"/>
    </row>
    <row r="570" spans="4:22" ht="20.100000000000001" customHeight="1" x14ac:dyDescent="0.25">
      <c r="D570"/>
      <c r="J570"/>
      <c r="P570"/>
      <c r="V570"/>
    </row>
    <row r="571" spans="4:22" ht="20.100000000000001" customHeight="1" x14ac:dyDescent="0.25">
      <c r="D571"/>
      <c r="J571"/>
      <c r="P571"/>
      <c r="V571"/>
    </row>
    <row r="572" spans="4:22" ht="20.100000000000001" customHeight="1" x14ac:dyDescent="0.25">
      <c r="D572"/>
      <c r="J572"/>
      <c r="P572"/>
      <c r="V572"/>
    </row>
    <row r="573" spans="4:22" ht="20.100000000000001" customHeight="1" x14ac:dyDescent="0.25">
      <c r="D573"/>
      <c r="J573"/>
      <c r="P573"/>
      <c r="V573"/>
    </row>
    <row r="574" spans="4:22" ht="20.100000000000001" customHeight="1" x14ac:dyDescent="0.25">
      <c r="D574"/>
      <c r="J574"/>
      <c r="P574"/>
      <c r="V574"/>
    </row>
    <row r="575" spans="4:22" ht="20.100000000000001" customHeight="1" x14ac:dyDescent="0.25">
      <c r="D575"/>
      <c r="J575"/>
      <c r="P575"/>
      <c r="V575"/>
    </row>
    <row r="576" spans="4:22" ht="20.100000000000001" customHeight="1" x14ac:dyDescent="0.25">
      <c r="D576"/>
      <c r="J576"/>
      <c r="P576"/>
      <c r="V576"/>
    </row>
    <row r="577" spans="4:22" ht="20.100000000000001" customHeight="1" x14ac:dyDescent="0.25">
      <c r="D577"/>
      <c r="J577"/>
      <c r="P577"/>
      <c r="V577"/>
    </row>
    <row r="578" spans="4:22" ht="20.100000000000001" customHeight="1" x14ac:dyDescent="0.25">
      <c r="D578"/>
      <c r="J578"/>
      <c r="P578"/>
      <c r="V578"/>
    </row>
    <row r="579" spans="4:22" ht="20.100000000000001" customHeight="1" x14ac:dyDescent="0.25">
      <c r="D579"/>
      <c r="J579"/>
      <c r="P579"/>
      <c r="V579"/>
    </row>
    <row r="580" spans="4:22" ht="20.100000000000001" customHeight="1" x14ac:dyDescent="0.25">
      <c r="D580"/>
      <c r="J580"/>
      <c r="P580"/>
      <c r="V580"/>
    </row>
    <row r="581" spans="4:22" ht="20.100000000000001" customHeight="1" x14ac:dyDescent="0.25">
      <c r="D581"/>
      <c r="J581"/>
      <c r="P581"/>
      <c r="V581"/>
    </row>
    <row r="582" spans="4:22" ht="20.100000000000001" customHeight="1" x14ac:dyDescent="0.25">
      <c r="D582"/>
      <c r="J582"/>
      <c r="P582"/>
      <c r="V582"/>
    </row>
    <row r="583" spans="4:22" ht="20.100000000000001" customHeight="1" x14ac:dyDescent="0.25">
      <c r="D583"/>
      <c r="J583"/>
      <c r="P583"/>
      <c r="V583"/>
    </row>
    <row r="584" spans="4:22" ht="20.100000000000001" customHeight="1" x14ac:dyDescent="0.25">
      <c r="D584"/>
      <c r="J584"/>
      <c r="P584"/>
      <c r="V584"/>
    </row>
    <row r="585" spans="4:22" ht="20.100000000000001" customHeight="1" x14ac:dyDescent="0.25">
      <c r="D585"/>
      <c r="J585"/>
      <c r="P585"/>
      <c r="V585"/>
    </row>
    <row r="586" spans="4:22" ht="20.100000000000001" customHeight="1" x14ac:dyDescent="0.25">
      <c r="D586"/>
      <c r="J586"/>
      <c r="P586"/>
      <c r="V586"/>
    </row>
    <row r="587" spans="4:22" ht="20.100000000000001" customHeight="1" x14ac:dyDescent="0.25">
      <c r="D587"/>
      <c r="J587"/>
      <c r="P587"/>
      <c r="V587"/>
    </row>
    <row r="588" spans="4:22" ht="20.100000000000001" customHeight="1" x14ac:dyDescent="0.25">
      <c r="D588"/>
      <c r="J588"/>
      <c r="P588"/>
      <c r="V588"/>
    </row>
    <row r="589" spans="4:22" ht="20.100000000000001" customHeight="1" x14ac:dyDescent="0.25">
      <c r="D589"/>
      <c r="J589"/>
      <c r="P589"/>
      <c r="V589"/>
    </row>
    <row r="590" spans="4:22" ht="20.100000000000001" customHeight="1" x14ac:dyDescent="0.25">
      <c r="D590"/>
      <c r="J590"/>
      <c r="P590"/>
      <c r="V590"/>
    </row>
    <row r="591" spans="4:22" ht="20.100000000000001" customHeight="1" x14ac:dyDescent="0.25">
      <c r="D591"/>
      <c r="J591"/>
      <c r="P591"/>
      <c r="V591"/>
    </row>
    <row r="592" spans="4:22" ht="20.100000000000001" customHeight="1" x14ac:dyDescent="0.25">
      <c r="D592"/>
      <c r="J592"/>
      <c r="P592"/>
      <c r="V592"/>
    </row>
    <row r="593" spans="4:22" ht="20.100000000000001" customHeight="1" x14ac:dyDescent="0.25">
      <c r="D593"/>
      <c r="J593"/>
      <c r="P593"/>
      <c r="V593"/>
    </row>
    <row r="594" spans="4:22" ht="20.100000000000001" customHeight="1" x14ac:dyDescent="0.25">
      <c r="D594"/>
      <c r="J594"/>
      <c r="P594"/>
      <c r="V594"/>
    </row>
    <row r="595" spans="4:22" ht="20.100000000000001" customHeight="1" x14ac:dyDescent="0.25">
      <c r="D595"/>
      <c r="J595"/>
      <c r="P595"/>
      <c r="V595"/>
    </row>
    <row r="596" spans="4:22" ht="20.100000000000001" customHeight="1" x14ac:dyDescent="0.25">
      <c r="D596"/>
      <c r="J596"/>
      <c r="P596"/>
      <c r="V596"/>
    </row>
    <row r="597" spans="4:22" ht="20.100000000000001" customHeight="1" x14ac:dyDescent="0.25">
      <c r="D597"/>
      <c r="J597"/>
      <c r="P597"/>
      <c r="V597"/>
    </row>
    <row r="598" spans="4:22" ht="20.100000000000001" customHeight="1" x14ac:dyDescent="0.25">
      <c r="D598"/>
      <c r="J598"/>
      <c r="P598"/>
      <c r="V598"/>
    </row>
    <row r="599" spans="4:22" ht="20.100000000000001" customHeight="1" x14ac:dyDescent="0.25">
      <c r="D599"/>
      <c r="J599"/>
      <c r="P599"/>
      <c r="V599"/>
    </row>
    <row r="600" spans="4:22" ht="20.100000000000001" customHeight="1" x14ac:dyDescent="0.25">
      <c r="D600"/>
      <c r="J600"/>
      <c r="P600"/>
      <c r="V600"/>
    </row>
    <row r="601" spans="4:22" ht="20.100000000000001" customHeight="1" x14ac:dyDescent="0.25">
      <c r="D601"/>
      <c r="J601"/>
      <c r="P601"/>
      <c r="V601"/>
    </row>
    <row r="602" spans="4:22" ht="20.100000000000001" customHeight="1" x14ac:dyDescent="0.25">
      <c r="D602"/>
      <c r="J602"/>
      <c r="P602"/>
      <c r="V602"/>
    </row>
    <row r="603" spans="4:22" ht="20.100000000000001" customHeight="1" x14ac:dyDescent="0.25">
      <c r="D603"/>
      <c r="J603"/>
      <c r="P603"/>
      <c r="V603"/>
    </row>
    <row r="604" spans="4:22" ht="20.100000000000001" customHeight="1" x14ac:dyDescent="0.25">
      <c r="D604"/>
      <c r="J604"/>
      <c r="P604"/>
      <c r="V604"/>
    </row>
    <row r="605" spans="4:22" ht="20.100000000000001" customHeight="1" x14ac:dyDescent="0.25">
      <c r="D605"/>
      <c r="J605"/>
      <c r="P605"/>
      <c r="V605"/>
    </row>
    <row r="606" spans="4:22" ht="20.100000000000001" customHeight="1" x14ac:dyDescent="0.25">
      <c r="D606"/>
      <c r="J606"/>
      <c r="P606"/>
      <c r="V606"/>
    </row>
    <row r="607" spans="4:22" ht="20.100000000000001" customHeight="1" x14ac:dyDescent="0.25">
      <c r="D607"/>
      <c r="J607"/>
      <c r="P607"/>
      <c r="V607"/>
    </row>
    <row r="608" spans="4:22" ht="20.100000000000001" customHeight="1" x14ac:dyDescent="0.25">
      <c r="D608"/>
      <c r="J608"/>
      <c r="P608"/>
      <c r="V608"/>
    </row>
    <row r="609" spans="4:22" ht="20.100000000000001" customHeight="1" x14ac:dyDescent="0.25">
      <c r="D609"/>
      <c r="J609"/>
      <c r="P609"/>
      <c r="V609"/>
    </row>
    <row r="610" spans="4:22" ht="20.100000000000001" customHeight="1" x14ac:dyDescent="0.25">
      <c r="D610"/>
      <c r="J610"/>
      <c r="P610"/>
      <c r="V610"/>
    </row>
    <row r="611" spans="4:22" ht="20.100000000000001" customHeight="1" x14ac:dyDescent="0.25">
      <c r="D611"/>
      <c r="J611"/>
      <c r="P611"/>
      <c r="V611"/>
    </row>
    <row r="612" spans="4:22" ht="20.100000000000001" customHeight="1" x14ac:dyDescent="0.25">
      <c r="D612"/>
      <c r="J612"/>
      <c r="P612"/>
      <c r="V612"/>
    </row>
    <row r="613" spans="4:22" ht="20.100000000000001" customHeight="1" x14ac:dyDescent="0.25">
      <c r="D613"/>
      <c r="J613"/>
      <c r="P613"/>
      <c r="V613"/>
    </row>
    <row r="614" spans="4:22" ht="20.100000000000001" customHeight="1" x14ac:dyDescent="0.25">
      <c r="D614"/>
      <c r="J614"/>
      <c r="P614"/>
      <c r="V614"/>
    </row>
    <row r="615" spans="4:22" ht="20.100000000000001" customHeight="1" x14ac:dyDescent="0.25">
      <c r="D615"/>
      <c r="J615"/>
      <c r="P615"/>
      <c r="V615"/>
    </row>
    <row r="616" spans="4:22" ht="20.100000000000001" customHeight="1" x14ac:dyDescent="0.25">
      <c r="D616"/>
      <c r="J616"/>
      <c r="P616"/>
      <c r="V616"/>
    </row>
    <row r="617" spans="4:22" ht="20.100000000000001" customHeight="1" x14ac:dyDescent="0.25">
      <c r="D617"/>
      <c r="J617"/>
      <c r="P617"/>
      <c r="V617"/>
    </row>
    <row r="618" spans="4:22" ht="20.100000000000001" customHeight="1" x14ac:dyDescent="0.25">
      <c r="D618"/>
      <c r="J618"/>
      <c r="P618"/>
      <c r="V618"/>
    </row>
    <row r="619" spans="4:22" ht="20.100000000000001" customHeight="1" x14ac:dyDescent="0.25">
      <c r="D619"/>
      <c r="J619"/>
      <c r="P619"/>
      <c r="V619"/>
    </row>
    <row r="620" spans="4:22" ht="20.100000000000001" customHeight="1" x14ac:dyDescent="0.25">
      <c r="D620"/>
      <c r="J620"/>
      <c r="P620"/>
      <c r="V620"/>
    </row>
    <row r="621" spans="4:22" ht="20.100000000000001" customHeight="1" x14ac:dyDescent="0.25">
      <c r="D621"/>
      <c r="J621"/>
      <c r="P621"/>
      <c r="V621"/>
    </row>
    <row r="622" spans="4:22" ht="20.100000000000001" customHeight="1" x14ac:dyDescent="0.25">
      <c r="D622"/>
      <c r="J622"/>
      <c r="P622"/>
      <c r="V622"/>
    </row>
    <row r="623" spans="4:22" ht="20.100000000000001" customHeight="1" x14ac:dyDescent="0.25">
      <c r="D623"/>
      <c r="J623"/>
      <c r="P623"/>
      <c r="V623"/>
    </row>
    <row r="624" spans="4:22" ht="20.100000000000001" customHeight="1" x14ac:dyDescent="0.25">
      <c r="D624"/>
      <c r="J624"/>
      <c r="P624"/>
      <c r="V624"/>
    </row>
    <row r="625" spans="4:22" ht="20.100000000000001" customHeight="1" x14ac:dyDescent="0.25">
      <c r="D625"/>
      <c r="J625"/>
      <c r="P625"/>
      <c r="V625"/>
    </row>
    <row r="626" spans="4:22" ht="20.100000000000001" customHeight="1" x14ac:dyDescent="0.25">
      <c r="D626"/>
      <c r="J626"/>
      <c r="P626"/>
      <c r="V626"/>
    </row>
    <row r="627" spans="4:22" ht="20.100000000000001" customHeight="1" x14ac:dyDescent="0.25">
      <c r="D627"/>
      <c r="J627"/>
      <c r="P627"/>
      <c r="V627"/>
    </row>
    <row r="628" spans="4:22" ht="20.100000000000001" customHeight="1" x14ac:dyDescent="0.25">
      <c r="D628"/>
      <c r="J628"/>
      <c r="P628"/>
      <c r="V628"/>
    </row>
    <row r="629" spans="4:22" ht="20.100000000000001" customHeight="1" x14ac:dyDescent="0.25">
      <c r="D629"/>
      <c r="J629"/>
      <c r="P629"/>
      <c r="V629"/>
    </row>
    <row r="630" spans="4:22" ht="20.100000000000001" customHeight="1" x14ac:dyDescent="0.25">
      <c r="D630"/>
      <c r="J630"/>
      <c r="P630"/>
      <c r="V630"/>
    </row>
    <row r="631" spans="4:22" ht="20.100000000000001" customHeight="1" x14ac:dyDescent="0.25">
      <c r="D631"/>
      <c r="J631"/>
      <c r="P631"/>
      <c r="V631"/>
    </row>
    <row r="632" spans="4:22" ht="20.100000000000001" customHeight="1" x14ac:dyDescent="0.25">
      <c r="D632"/>
      <c r="J632"/>
      <c r="P632"/>
      <c r="V632"/>
    </row>
    <row r="633" spans="4:22" ht="20.100000000000001" customHeight="1" x14ac:dyDescent="0.25">
      <c r="D633"/>
      <c r="J633"/>
      <c r="P633"/>
      <c r="V633"/>
    </row>
    <row r="634" spans="4:22" ht="20.100000000000001" customHeight="1" x14ac:dyDescent="0.25">
      <c r="D634"/>
      <c r="J634"/>
      <c r="P634"/>
      <c r="V634"/>
    </row>
    <row r="635" spans="4:22" ht="20.100000000000001" customHeight="1" x14ac:dyDescent="0.25">
      <c r="D635"/>
      <c r="J635"/>
      <c r="P635"/>
      <c r="V635"/>
    </row>
    <row r="636" spans="4:22" ht="20.100000000000001" customHeight="1" x14ac:dyDescent="0.25">
      <c r="D636"/>
      <c r="J636"/>
      <c r="P636"/>
      <c r="V636"/>
    </row>
    <row r="637" spans="4:22" ht="20.100000000000001" customHeight="1" x14ac:dyDescent="0.25">
      <c r="D637"/>
      <c r="J637"/>
      <c r="P637"/>
      <c r="V637"/>
    </row>
    <row r="638" spans="4:22" ht="20.100000000000001" customHeight="1" x14ac:dyDescent="0.25">
      <c r="D638"/>
      <c r="J638"/>
      <c r="P638"/>
      <c r="V638"/>
    </row>
    <row r="639" spans="4:22" ht="20.100000000000001" customHeight="1" x14ac:dyDescent="0.25">
      <c r="D639"/>
      <c r="J639"/>
      <c r="P639"/>
      <c r="V639"/>
    </row>
    <row r="640" spans="4:22" ht="20.100000000000001" customHeight="1" x14ac:dyDescent="0.25">
      <c r="D640"/>
      <c r="J640"/>
      <c r="P640"/>
      <c r="V640"/>
    </row>
    <row r="641" spans="4:22" ht="20.100000000000001" customHeight="1" x14ac:dyDescent="0.25">
      <c r="D641"/>
      <c r="J641"/>
      <c r="P641"/>
      <c r="V641"/>
    </row>
    <row r="642" spans="4:22" ht="20.100000000000001" customHeight="1" x14ac:dyDescent="0.25">
      <c r="D642"/>
      <c r="J642"/>
      <c r="P642"/>
      <c r="V642"/>
    </row>
    <row r="643" spans="4:22" ht="20.100000000000001" customHeight="1" x14ac:dyDescent="0.25">
      <c r="D643"/>
      <c r="J643"/>
      <c r="P643"/>
      <c r="V643"/>
    </row>
    <row r="644" spans="4:22" ht="20.100000000000001" customHeight="1" x14ac:dyDescent="0.25">
      <c r="D644"/>
      <c r="J644"/>
      <c r="P644"/>
      <c r="V644"/>
    </row>
    <row r="645" spans="4:22" ht="20.100000000000001" customHeight="1" x14ac:dyDescent="0.25">
      <c r="D645"/>
      <c r="J645"/>
      <c r="P645"/>
      <c r="V645"/>
    </row>
    <row r="646" spans="4:22" ht="20.100000000000001" customHeight="1" x14ac:dyDescent="0.25">
      <c r="D646"/>
      <c r="J646"/>
      <c r="P646"/>
      <c r="V646"/>
    </row>
    <row r="647" spans="4:22" ht="20.100000000000001" customHeight="1" x14ac:dyDescent="0.25">
      <c r="D647"/>
      <c r="J647"/>
      <c r="P647"/>
      <c r="V647"/>
    </row>
    <row r="648" spans="4:22" ht="20.100000000000001" customHeight="1" x14ac:dyDescent="0.25">
      <c r="D648"/>
      <c r="J648"/>
      <c r="P648"/>
      <c r="V648"/>
    </row>
    <row r="649" spans="4:22" ht="20.100000000000001" customHeight="1" x14ac:dyDescent="0.25">
      <c r="D649"/>
      <c r="J649"/>
      <c r="P649"/>
      <c r="V649"/>
    </row>
    <row r="650" spans="4:22" ht="20.100000000000001" customHeight="1" x14ac:dyDescent="0.25">
      <c r="D650"/>
      <c r="J650"/>
      <c r="P650"/>
      <c r="V650"/>
    </row>
    <row r="651" spans="4:22" ht="20.100000000000001" customHeight="1" x14ac:dyDescent="0.25">
      <c r="D651"/>
      <c r="J651"/>
      <c r="P651"/>
      <c r="V651"/>
    </row>
    <row r="652" spans="4:22" ht="20.100000000000001" customHeight="1" x14ac:dyDescent="0.25">
      <c r="D652"/>
      <c r="J652"/>
      <c r="P652"/>
      <c r="V652"/>
    </row>
    <row r="653" spans="4:22" ht="20.100000000000001" customHeight="1" x14ac:dyDescent="0.25">
      <c r="D653"/>
      <c r="J653"/>
      <c r="P653"/>
      <c r="V653"/>
    </row>
    <row r="654" spans="4:22" ht="20.100000000000001" customHeight="1" x14ac:dyDescent="0.25">
      <c r="D654"/>
      <c r="J654"/>
      <c r="P654"/>
      <c r="V654"/>
    </row>
    <row r="655" spans="4:22" ht="20.100000000000001" customHeight="1" x14ac:dyDescent="0.25">
      <c r="D655"/>
      <c r="J655"/>
      <c r="P655"/>
      <c r="V655"/>
    </row>
    <row r="656" spans="4:22" ht="20.100000000000001" customHeight="1" x14ac:dyDescent="0.25">
      <c r="D656"/>
      <c r="J656"/>
      <c r="P656"/>
      <c r="V656"/>
    </row>
    <row r="657" spans="4:22" ht="20.100000000000001" customHeight="1" x14ac:dyDescent="0.25">
      <c r="D657"/>
      <c r="J657"/>
      <c r="P657"/>
      <c r="V657"/>
    </row>
    <row r="658" spans="4:22" ht="20.100000000000001" customHeight="1" x14ac:dyDescent="0.25">
      <c r="D658"/>
      <c r="J658"/>
      <c r="P658"/>
      <c r="V658"/>
    </row>
    <row r="659" spans="4:22" ht="20.100000000000001" customHeight="1" x14ac:dyDescent="0.25">
      <c r="D659"/>
      <c r="J659"/>
      <c r="P659"/>
      <c r="V659"/>
    </row>
    <row r="660" spans="4:22" ht="20.100000000000001" customHeight="1" x14ac:dyDescent="0.25">
      <c r="D660"/>
      <c r="J660"/>
      <c r="P660"/>
      <c r="V660"/>
    </row>
    <row r="661" spans="4:22" ht="20.100000000000001" customHeight="1" x14ac:dyDescent="0.25">
      <c r="D661"/>
      <c r="J661"/>
      <c r="P661"/>
      <c r="V661"/>
    </row>
    <row r="662" spans="4:22" ht="20.100000000000001" customHeight="1" x14ac:dyDescent="0.25">
      <c r="D662"/>
      <c r="J662"/>
      <c r="P662"/>
      <c r="V662"/>
    </row>
    <row r="663" spans="4:22" ht="20.100000000000001" customHeight="1" x14ac:dyDescent="0.25">
      <c r="D663"/>
      <c r="J663"/>
      <c r="P663"/>
      <c r="V663"/>
    </row>
    <row r="664" spans="4:22" ht="20.100000000000001" customHeight="1" x14ac:dyDescent="0.25">
      <c r="D664"/>
      <c r="J664"/>
      <c r="P664"/>
      <c r="V664"/>
    </row>
    <row r="665" spans="4:22" ht="20.100000000000001" customHeight="1" x14ac:dyDescent="0.25">
      <c r="D665"/>
      <c r="J665"/>
      <c r="P665"/>
      <c r="V665"/>
    </row>
    <row r="666" spans="4:22" ht="20.100000000000001" customHeight="1" x14ac:dyDescent="0.25">
      <c r="D666"/>
      <c r="J666"/>
      <c r="P666"/>
      <c r="V666"/>
    </row>
    <row r="667" spans="4:22" ht="20.100000000000001" customHeight="1" x14ac:dyDescent="0.25">
      <c r="D667"/>
      <c r="J667"/>
      <c r="P667"/>
      <c r="V667"/>
    </row>
    <row r="668" spans="4:22" ht="20.100000000000001" customHeight="1" x14ac:dyDescent="0.25">
      <c r="D668"/>
      <c r="J668"/>
      <c r="P668"/>
      <c r="V668"/>
    </row>
    <row r="669" spans="4:22" ht="20.100000000000001" customHeight="1" x14ac:dyDescent="0.25">
      <c r="D669"/>
      <c r="J669"/>
      <c r="P669"/>
      <c r="V669"/>
    </row>
    <row r="670" spans="4:22" ht="20.100000000000001" customHeight="1" x14ac:dyDescent="0.25">
      <c r="D670"/>
      <c r="J670"/>
      <c r="P670"/>
      <c r="V670"/>
    </row>
    <row r="671" spans="4:22" ht="20.100000000000001" customHeight="1" x14ac:dyDescent="0.25">
      <c r="D671"/>
      <c r="J671"/>
      <c r="P671"/>
      <c r="V671"/>
    </row>
    <row r="672" spans="4:22" ht="20.100000000000001" customHeight="1" x14ac:dyDescent="0.25">
      <c r="D672"/>
      <c r="J672"/>
      <c r="P672"/>
      <c r="V672"/>
    </row>
    <row r="673" spans="4:22" ht="20.100000000000001" customHeight="1" x14ac:dyDescent="0.25">
      <c r="D673"/>
      <c r="J673"/>
      <c r="P673"/>
      <c r="V673"/>
    </row>
    <row r="674" spans="4:22" ht="20.100000000000001" customHeight="1" x14ac:dyDescent="0.25">
      <c r="D674"/>
      <c r="J674"/>
      <c r="P674"/>
      <c r="V674"/>
    </row>
    <row r="675" spans="4:22" ht="20.100000000000001" customHeight="1" x14ac:dyDescent="0.25">
      <c r="D675"/>
      <c r="J675"/>
      <c r="P675"/>
      <c r="V675"/>
    </row>
    <row r="676" spans="4:22" ht="20.100000000000001" customHeight="1" x14ac:dyDescent="0.25">
      <c r="D676"/>
      <c r="J676"/>
      <c r="P676"/>
      <c r="V676"/>
    </row>
    <row r="677" spans="4:22" ht="20.100000000000001" customHeight="1" x14ac:dyDescent="0.25">
      <c r="D677"/>
      <c r="J677"/>
      <c r="P677"/>
      <c r="V677"/>
    </row>
    <row r="678" spans="4:22" ht="20.100000000000001" customHeight="1" x14ac:dyDescent="0.25">
      <c r="D678"/>
      <c r="J678"/>
      <c r="P678"/>
      <c r="V678"/>
    </row>
    <row r="679" spans="4:22" ht="20.100000000000001" customHeight="1" x14ac:dyDescent="0.25">
      <c r="D679"/>
      <c r="J679"/>
      <c r="P679"/>
      <c r="V679"/>
    </row>
    <row r="680" spans="4:22" ht="20.100000000000001" customHeight="1" x14ac:dyDescent="0.25">
      <c r="D680"/>
      <c r="J680"/>
      <c r="P680"/>
      <c r="V680"/>
    </row>
    <row r="681" spans="4:22" ht="20.100000000000001" customHeight="1" x14ac:dyDescent="0.25">
      <c r="D681"/>
      <c r="J681"/>
      <c r="P681"/>
      <c r="V681"/>
    </row>
    <row r="682" spans="4:22" ht="20.100000000000001" customHeight="1" x14ac:dyDescent="0.25">
      <c r="D682"/>
      <c r="J682"/>
      <c r="P682"/>
      <c r="V682"/>
    </row>
    <row r="683" spans="4:22" ht="20.100000000000001" customHeight="1" x14ac:dyDescent="0.25">
      <c r="D683"/>
      <c r="J683"/>
      <c r="P683"/>
      <c r="V683"/>
    </row>
    <row r="684" spans="4:22" ht="20.100000000000001" customHeight="1" x14ac:dyDescent="0.25">
      <c r="D684"/>
      <c r="J684"/>
      <c r="P684"/>
      <c r="V684"/>
    </row>
    <row r="685" spans="4:22" ht="20.100000000000001" customHeight="1" x14ac:dyDescent="0.25">
      <c r="D685"/>
      <c r="J685"/>
      <c r="P685"/>
      <c r="V685"/>
    </row>
    <row r="686" spans="4:22" ht="20.100000000000001" customHeight="1" x14ac:dyDescent="0.25">
      <c r="D686"/>
      <c r="J686"/>
      <c r="P686"/>
      <c r="V686"/>
    </row>
    <row r="687" spans="4:22" ht="20.100000000000001" customHeight="1" x14ac:dyDescent="0.25">
      <c r="D687"/>
      <c r="J687"/>
      <c r="P687"/>
      <c r="V687"/>
    </row>
    <row r="688" spans="4:22" ht="20.100000000000001" customHeight="1" x14ac:dyDescent="0.25">
      <c r="D688"/>
      <c r="J688"/>
      <c r="P688"/>
      <c r="V688"/>
    </row>
    <row r="689" spans="4:22" ht="20.100000000000001" customHeight="1" x14ac:dyDescent="0.25">
      <c r="D689"/>
      <c r="J689"/>
      <c r="P689"/>
      <c r="V689"/>
    </row>
    <row r="690" spans="4:22" ht="20.100000000000001" customHeight="1" x14ac:dyDescent="0.25">
      <c r="D690"/>
      <c r="J690"/>
      <c r="P690"/>
      <c r="V690"/>
    </row>
    <row r="691" spans="4:22" ht="20.100000000000001" customHeight="1" x14ac:dyDescent="0.25">
      <c r="D691"/>
      <c r="J691"/>
      <c r="P691"/>
      <c r="V691"/>
    </row>
    <row r="692" spans="4:22" ht="20.100000000000001" customHeight="1" x14ac:dyDescent="0.25">
      <c r="D692"/>
      <c r="J692"/>
      <c r="P692"/>
      <c r="V692"/>
    </row>
    <row r="693" spans="4:22" ht="20.100000000000001" customHeight="1" x14ac:dyDescent="0.25">
      <c r="D693"/>
      <c r="J693"/>
      <c r="P693"/>
      <c r="V693"/>
    </row>
    <row r="694" spans="4:22" ht="20.100000000000001" customHeight="1" x14ac:dyDescent="0.25">
      <c r="D694"/>
      <c r="J694"/>
      <c r="P694"/>
      <c r="V694"/>
    </row>
    <row r="695" spans="4:22" ht="20.100000000000001" customHeight="1" x14ac:dyDescent="0.25">
      <c r="D695"/>
      <c r="J695"/>
      <c r="P695"/>
      <c r="V695"/>
    </row>
    <row r="696" spans="4:22" ht="20.100000000000001" customHeight="1" x14ac:dyDescent="0.25">
      <c r="D696"/>
      <c r="J696"/>
      <c r="P696"/>
      <c r="V696"/>
    </row>
    <row r="697" spans="4:22" ht="20.100000000000001" customHeight="1" x14ac:dyDescent="0.25">
      <c r="D697"/>
      <c r="J697"/>
      <c r="P697"/>
      <c r="V697"/>
    </row>
    <row r="698" spans="4:22" ht="20.100000000000001" customHeight="1" x14ac:dyDescent="0.25">
      <c r="D698"/>
      <c r="J698"/>
      <c r="P698"/>
      <c r="V698"/>
    </row>
    <row r="699" spans="4:22" ht="20.100000000000001" customHeight="1" x14ac:dyDescent="0.25">
      <c r="D699"/>
      <c r="J699"/>
      <c r="P699"/>
      <c r="V699"/>
    </row>
    <row r="700" spans="4:22" ht="20.100000000000001" customHeight="1" x14ac:dyDescent="0.25">
      <c r="D700"/>
      <c r="J700"/>
      <c r="P700"/>
      <c r="V700"/>
    </row>
    <row r="701" spans="4:22" ht="20.100000000000001" customHeight="1" x14ac:dyDescent="0.25">
      <c r="D701"/>
      <c r="J701"/>
      <c r="P701"/>
      <c r="V701"/>
    </row>
    <row r="702" spans="4:22" ht="20.100000000000001" customHeight="1" x14ac:dyDescent="0.25">
      <c r="D702"/>
      <c r="J702"/>
      <c r="P702"/>
      <c r="V702"/>
    </row>
    <row r="703" spans="4:22" ht="20.100000000000001" customHeight="1" x14ac:dyDescent="0.25">
      <c r="D703"/>
      <c r="J703"/>
      <c r="P703"/>
      <c r="V703"/>
    </row>
    <row r="704" spans="4:22" ht="20.100000000000001" customHeight="1" x14ac:dyDescent="0.25">
      <c r="D704"/>
      <c r="J704"/>
      <c r="P704"/>
      <c r="V704"/>
    </row>
    <row r="705" spans="4:22" ht="20.100000000000001" customHeight="1" x14ac:dyDescent="0.25">
      <c r="D705"/>
      <c r="J705"/>
      <c r="P705"/>
      <c r="V705"/>
    </row>
    <row r="706" spans="4:22" ht="20.100000000000001" customHeight="1" x14ac:dyDescent="0.25">
      <c r="D706"/>
      <c r="J706"/>
      <c r="P706"/>
      <c r="V706"/>
    </row>
    <row r="707" spans="4:22" ht="20.100000000000001" customHeight="1" x14ac:dyDescent="0.25">
      <c r="D707"/>
      <c r="J707"/>
      <c r="P707"/>
      <c r="V707"/>
    </row>
    <row r="708" spans="4:22" ht="20.100000000000001" customHeight="1" x14ac:dyDescent="0.25">
      <c r="D708"/>
      <c r="J708"/>
      <c r="P708"/>
      <c r="V708"/>
    </row>
    <row r="709" spans="4:22" ht="20.100000000000001" customHeight="1" x14ac:dyDescent="0.25">
      <c r="D709"/>
      <c r="J709"/>
      <c r="P709"/>
      <c r="V709"/>
    </row>
    <row r="710" spans="4:22" ht="20.100000000000001" customHeight="1" x14ac:dyDescent="0.25">
      <c r="D710"/>
      <c r="J710"/>
      <c r="P710"/>
      <c r="V710"/>
    </row>
    <row r="711" spans="4:22" ht="20.100000000000001" customHeight="1" x14ac:dyDescent="0.25">
      <c r="D711"/>
      <c r="J711"/>
      <c r="P711"/>
      <c r="V711"/>
    </row>
    <row r="712" spans="4:22" ht="20.100000000000001" customHeight="1" x14ac:dyDescent="0.25">
      <c r="D712"/>
      <c r="J712"/>
      <c r="P712"/>
      <c r="V712"/>
    </row>
    <row r="713" spans="4:22" ht="20.100000000000001" customHeight="1" x14ac:dyDescent="0.25">
      <c r="D713"/>
      <c r="J713"/>
      <c r="P713"/>
      <c r="V713"/>
    </row>
    <row r="714" spans="4:22" ht="20.100000000000001" customHeight="1" x14ac:dyDescent="0.25">
      <c r="D714"/>
      <c r="J714"/>
      <c r="P714"/>
      <c r="V714"/>
    </row>
    <row r="715" spans="4:22" ht="20.100000000000001" customHeight="1" x14ac:dyDescent="0.25">
      <c r="D715"/>
      <c r="J715"/>
      <c r="P715"/>
      <c r="V715"/>
    </row>
    <row r="716" spans="4:22" ht="20.100000000000001" customHeight="1" x14ac:dyDescent="0.25">
      <c r="D716"/>
      <c r="J716"/>
      <c r="P716"/>
      <c r="V716"/>
    </row>
    <row r="717" spans="4:22" ht="20.100000000000001" customHeight="1" x14ac:dyDescent="0.25">
      <c r="D717"/>
      <c r="J717"/>
      <c r="P717"/>
      <c r="V717"/>
    </row>
    <row r="718" spans="4:22" ht="20.100000000000001" customHeight="1" x14ac:dyDescent="0.25">
      <c r="D718"/>
      <c r="J718"/>
      <c r="P718"/>
      <c r="V718"/>
    </row>
    <row r="719" spans="4:22" ht="20.100000000000001" customHeight="1" x14ac:dyDescent="0.25">
      <c r="D719"/>
      <c r="J719"/>
      <c r="P719"/>
      <c r="V719"/>
    </row>
    <row r="720" spans="4:22" ht="20.100000000000001" customHeight="1" x14ac:dyDescent="0.25">
      <c r="D720"/>
      <c r="J720"/>
      <c r="P720"/>
      <c r="V720"/>
    </row>
    <row r="721" spans="4:22" ht="20.100000000000001" customHeight="1" x14ac:dyDescent="0.25">
      <c r="D721"/>
      <c r="J721"/>
      <c r="P721"/>
      <c r="V721"/>
    </row>
    <row r="722" spans="4:22" ht="20.100000000000001" customHeight="1" x14ac:dyDescent="0.25">
      <c r="D722"/>
      <c r="J722"/>
      <c r="P722"/>
      <c r="V722"/>
    </row>
    <row r="723" spans="4:22" ht="20.100000000000001" customHeight="1" x14ac:dyDescent="0.25">
      <c r="D723"/>
      <c r="J723"/>
      <c r="P723"/>
      <c r="V723"/>
    </row>
    <row r="724" spans="4:22" ht="20.100000000000001" customHeight="1" x14ac:dyDescent="0.25">
      <c r="D724"/>
      <c r="J724"/>
      <c r="P724"/>
      <c r="V724"/>
    </row>
    <row r="725" spans="4:22" ht="20.100000000000001" customHeight="1" x14ac:dyDescent="0.25">
      <c r="D725"/>
      <c r="J725"/>
      <c r="P725"/>
      <c r="V725"/>
    </row>
    <row r="726" spans="4:22" ht="20.100000000000001" customHeight="1" x14ac:dyDescent="0.25">
      <c r="D726"/>
      <c r="J726"/>
      <c r="P726"/>
      <c r="V726"/>
    </row>
    <row r="727" spans="4:22" ht="20.100000000000001" customHeight="1" x14ac:dyDescent="0.25">
      <c r="D727"/>
      <c r="J727"/>
      <c r="P727"/>
      <c r="V727"/>
    </row>
    <row r="728" spans="4:22" ht="20.100000000000001" customHeight="1" x14ac:dyDescent="0.25">
      <c r="D728"/>
      <c r="J728"/>
      <c r="P728"/>
      <c r="V728"/>
    </row>
    <row r="729" spans="4:22" ht="20.100000000000001" customHeight="1" x14ac:dyDescent="0.25">
      <c r="D729"/>
      <c r="J729"/>
      <c r="P729"/>
      <c r="V729"/>
    </row>
    <row r="730" spans="4:22" ht="20.100000000000001" customHeight="1" x14ac:dyDescent="0.25">
      <c r="D730"/>
      <c r="J730"/>
      <c r="P730"/>
      <c r="V730"/>
    </row>
    <row r="731" spans="4:22" ht="20.100000000000001" customHeight="1" x14ac:dyDescent="0.25">
      <c r="D731"/>
      <c r="J731"/>
      <c r="P731"/>
      <c r="V731"/>
    </row>
    <row r="732" spans="4:22" ht="20.100000000000001" customHeight="1" x14ac:dyDescent="0.25">
      <c r="D732"/>
      <c r="J732"/>
      <c r="P732"/>
      <c r="V732"/>
    </row>
    <row r="733" spans="4:22" ht="20.100000000000001" customHeight="1" x14ac:dyDescent="0.25">
      <c r="D733"/>
      <c r="J733"/>
      <c r="P733"/>
      <c r="V733"/>
    </row>
    <row r="734" spans="4:22" ht="20.100000000000001" customHeight="1" x14ac:dyDescent="0.25">
      <c r="D734"/>
      <c r="J734"/>
      <c r="P734"/>
      <c r="V734"/>
    </row>
    <row r="735" spans="4:22" ht="20.100000000000001" customHeight="1" x14ac:dyDescent="0.25">
      <c r="D735"/>
      <c r="J735"/>
      <c r="P735"/>
      <c r="V735"/>
    </row>
    <row r="736" spans="4:22" ht="20.100000000000001" customHeight="1" x14ac:dyDescent="0.25">
      <c r="D736"/>
      <c r="J736"/>
      <c r="P736"/>
      <c r="V736"/>
    </row>
    <row r="737" spans="4:22" ht="20.100000000000001" customHeight="1" x14ac:dyDescent="0.25">
      <c r="D737"/>
      <c r="J737"/>
      <c r="P737"/>
      <c r="V737"/>
    </row>
    <row r="738" spans="4:22" ht="20.100000000000001" customHeight="1" x14ac:dyDescent="0.25">
      <c r="D738"/>
      <c r="J738"/>
      <c r="P738"/>
      <c r="V738"/>
    </row>
    <row r="739" spans="4:22" ht="20.100000000000001" customHeight="1" x14ac:dyDescent="0.25">
      <c r="D739"/>
      <c r="J739"/>
      <c r="P739"/>
      <c r="V739"/>
    </row>
    <row r="740" spans="4:22" ht="20.100000000000001" customHeight="1" x14ac:dyDescent="0.25">
      <c r="D740"/>
      <c r="J740"/>
      <c r="P740"/>
      <c r="V740"/>
    </row>
    <row r="741" spans="4:22" ht="20.100000000000001" customHeight="1" x14ac:dyDescent="0.25">
      <c r="D741"/>
      <c r="J741"/>
      <c r="P741"/>
      <c r="V741"/>
    </row>
    <row r="742" spans="4:22" ht="20.100000000000001" customHeight="1" x14ac:dyDescent="0.25">
      <c r="D742"/>
      <c r="J742"/>
      <c r="P742"/>
      <c r="V742"/>
    </row>
    <row r="743" spans="4:22" ht="20.100000000000001" customHeight="1" x14ac:dyDescent="0.25">
      <c r="D743"/>
      <c r="J743"/>
      <c r="P743"/>
      <c r="V743"/>
    </row>
    <row r="744" spans="4:22" ht="20.100000000000001" customHeight="1" x14ac:dyDescent="0.25">
      <c r="D744"/>
      <c r="J744"/>
      <c r="P744"/>
      <c r="V744"/>
    </row>
    <row r="745" spans="4:22" ht="20.100000000000001" customHeight="1" x14ac:dyDescent="0.25">
      <c r="D745"/>
      <c r="J745"/>
      <c r="P745"/>
      <c r="V745"/>
    </row>
    <row r="746" spans="4:22" ht="20.100000000000001" customHeight="1" x14ac:dyDescent="0.25">
      <c r="D746"/>
      <c r="J746"/>
      <c r="P746"/>
      <c r="V746"/>
    </row>
    <row r="747" spans="4:22" ht="20.100000000000001" customHeight="1" x14ac:dyDescent="0.25">
      <c r="D747"/>
      <c r="J747"/>
      <c r="P747"/>
      <c r="V747"/>
    </row>
    <row r="748" spans="4:22" ht="20.100000000000001" customHeight="1" x14ac:dyDescent="0.25">
      <c r="D748"/>
      <c r="J748"/>
      <c r="P748"/>
      <c r="V748"/>
    </row>
    <row r="749" spans="4:22" ht="20.100000000000001" customHeight="1" x14ac:dyDescent="0.25">
      <c r="D749"/>
      <c r="J749"/>
      <c r="P749"/>
      <c r="V749"/>
    </row>
    <row r="750" spans="4:22" ht="20.100000000000001" customHeight="1" x14ac:dyDescent="0.25">
      <c r="D750"/>
      <c r="J750"/>
      <c r="P750"/>
      <c r="V750"/>
    </row>
    <row r="751" spans="4:22" ht="20.100000000000001" customHeight="1" x14ac:dyDescent="0.25">
      <c r="D751"/>
      <c r="J751"/>
      <c r="P751"/>
      <c r="V751"/>
    </row>
    <row r="752" spans="4:22" ht="20.100000000000001" customHeight="1" x14ac:dyDescent="0.25">
      <c r="D752"/>
      <c r="J752"/>
      <c r="P752"/>
      <c r="V752"/>
    </row>
    <row r="753" spans="4:22" ht="20.100000000000001" customHeight="1" x14ac:dyDescent="0.25">
      <c r="D753"/>
      <c r="J753"/>
      <c r="P753"/>
      <c r="V753"/>
    </row>
    <row r="754" spans="4:22" ht="20.100000000000001" customHeight="1" x14ac:dyDescent="0.25">
      <c r="D754"/>
      <c r="J754"/>
      <c r="P754"/>
      <c r="V754"/>
    </row>
    <row r="755" spans="4:22" ht="20.100000000000001" customHeight="1" x14ac:dyDescent="0.25">
      <c r="D755"/>
      <c r="J755"/>
      <c r="P755"/>
      <c r="V755"/>
    </row>
    <row r="756" spans="4:22" ht="20.100000000000001" customHeight="1" x14ac:dyDescent="0.25">
      <c r="D756"/>
      <c r="J756"/>
      <c r="P756"/>
      <c r="V756"/>
    </row>
    <row r="757" spans="4:22" ht="20.100000000000001" customHeight="1" x14ac:dyDescent="0.25">
      <c r="D757"/>
      <c r="J757"/>
      <c r="P757"/>
      <c r="V757"/>
    </row>
    <row r="758" spans="4:22" ht="20.100000000000001" customHeight="1" x14ac:dyDescent="0.25">
      <c r="D758"/>
      <c r="J758"/>
      <c r="P758"/>
      <c r="V758"/>
    </row>
    <row r="759" spans="4:22" ht="20.100000000000001" customHeight="1" x14ac:dyDescent="0.25">
      <c r="D759"/>
      <c r="J759"/>
      <c r="P759"/>
      <c r="V759"/>
    </row>
    <row r="760" spans="4:22" ht="20.100000000000001" customHeight="1" x14ac:dyDescent="0.25">
      <c r="D760"/>
      <c r="J760"/>
      <c r="P760"/>
      <c r="V760"/>
    </row>
    <row r="761" spans="4:22" ht="20.100000000000001" customHeight="1" x14ac:dyDescent="0.25">
      <c r="D761"/>
      <c r="J761"/>
      <c r="P761"/>
      <c r="V761"/>
    </row>
    <row r="762" spans="4:22" ht="20.100000000000001" customHeight="1" x14ac:dyDescent="0.25">
      <c r="D762"/>
      <c r="J762"/>
      <c r="P762"/>
      <c r="V762"/>
    </row>
    <row r="763" spans="4:22" ht="20.100000000000001" customHeight="1" x14ac:dyDescent="0.25">
      <c r="D763"/>
      <c r="J763"/>
      <c r="P763"/>
      <c r="V763"/>
    </row>
    <row r="764" spans="4:22" ht="20.100000000000001" customHeight="1" x14ac:dyDescent="0.25">
      <c r="D764"/>
      <c r="J764"/>
      <c r="P764"/>
      <c r="V764"/>
    </row>
    <row r="765" spans="4:22" ht="20.100000000000001" customHeight="1" x14ac:dyDescent="0.25">
      <c r="D765"/>
      <c r="J765"/>
      <c r="P765"/>
      <c r="V765"/>
    </row>
    <row r="766" spans="4:22" ht="20.100000000000001" customHeight="1" x14ac:dyDescent="0.25">
      <c r="D766"/>
      <c r="J766"/>
      <c r="P766"/>
      <c r="V766"/>
    </row>
    <row r="767" spans="4:22" ht="20.100000000000001" customHeight="1" x14ac:dyDescent="0.25">
      <c r="D767"/>
      <c r="J767"/>
      <c r="P767"/>
      <c r="V767"/>
    </row>
    <row r="768" spans="4:22" ht="20.100000000000001" customHeight="1" x14ac:dyDescent="0.25">
      <c r="D768"/>
      <c r="J768"/>
      <c r="P768"/>
      <c r="V768"/>
    </row>
    <row r="769" spans="4:22" ht="20.100000000000001" customHeight="1" x14ac:dyDescent="0.25">
      <c r="D769"/>
      <c r="J769"/>
      <c r="P769"/>
      <c r="V769"/>
    </row>
    <row r="770" spans="4:22" ht="20.100000000000001" customHeight="1" x14ac:dyDescent="0.25">
      <c r="D770"/>
      <c r="J770"/>
      <c r="P770"/>
      <c r="V770"/>
    </row>
    <row r="771" spans="4:22" ht="20.100000000000001" customHeight="1" x14ac:dyDescent="0.25">
      <c r="D771"/>
      <c r="J771"/>
      <c r="P771"/>
      <c r="V771"/>
    </row>
    <row r="772" spans="4:22" ht="20.100000000000001" customHeight="1" x14ac:dyDescent="0.25">
      <c r="D772"/>
      <c r="J772"/>
      <c r="P772"/>
      <c r="V772"/>
    </row>
    <row r="773" spans="4:22" ht="20.100000000000001" customHeight="1" x14ac:dyDescent="0.25">
      <c r="D773"/>
      <c r="J773"/>
      <c r="P773"/>
      <c r="V773"/>
    </row>
    <row r="774" spans="4:22" ht="20.100000000000001" customHeight="1" x14ac:dyDescent="0.25">
      <c r="D774"/>
      <c r="J774"/>
      <c r="P774"/>
      <c r="V774"/>
    </row>
    <row r="775" spans="4:22" ht="20.100000000000001" customHeight="1" x14ac:dyDescent="0.25">
      <c r="D775"/>
      <c r="J775"/>
      <c r="P775"/>
      <c r="V775"/>
    </row>
    <row r="776" spans="4:22" ht="20.100000000000001" customHeight="1" x14ac:dyDescent="0.25">
      <c r="D776"/>
      <c r="J776"/>
      <c r="P776"/>
      <c r="V776"/>
    </row>
    <row r="777" spans="4:22" ht="20.100000000000001" customHeight="1" x14ac:dyDescent="0.25">
      <c r="D777"/>
      <c r="J777"/>
      <c r="P777"/>
      <c r="V777"/>
    </row>
    <row r="778" spans="4:22" ht="20.100000000000001" customHeight="1" x14ac:dyDescent="0.25">
      <c r="D778"/>
      <c r="J778"/>
      <c r="P778"/>
      <c r="V778"/>
    </row>
    <row r="779" spans="4:22" ht="20.100000000000001" customHeight="1" x14ac:dyDescent="0.25">
      <c r="D779"/>
      <c r="J779"/>
      <c r="P779"/>
      <c r="V779"/>
    </row>
    <row r="780" spans="4:22" ht="20.100000000000001" customHeight="1" x14ac:dyDescent="0.25">
      <c r="D780"/>
      <c r="J780"/>
      <c r="P780"/>
      <c r="V780"/>
    </row>
    <row r="781" spans="4:22" ht="20.100000000000001" customHeight="1" x14ac:dyDescent="0.25">
      <c r="D781"/>
      <c r="J781"/>
      <c r="P781"/>
      <c r="V781"/>
    </row>
    <row r="782" spans="4:22" ht="20.100000000000001" customHeight="1" x14ac:dyDescent="0.25">
      <c r="D782"/>
      <c r="J782"/>
      <c r="P782"/>
      <c r="V782"/>
    </row>
    <row r="783" spans="4:22" ht="20.100000000000001" customHeight="1" x14ac:dyDescent="0.25">
      <c r="D783"/>
      <c r="J783"/>
      <c r="P783"/>
      <c r="V783"/>
    </row>
    <row r="784" spans="4:22" ht="20.100000000000001" customHeight="1" x14ac:dyDescent="0.25">
      <c r="D784"/>
      <c r="J784"/>
      <c r="P784"/>
      <c r="V784"/>
    </row>
    <row r="785" spans="4:22" ht="20.100000000000001" customHeight="1" x14ac:dyDescent="0.25">
      <c r="D785"/>
      <c r="J785"/>
      <c r="P785"/>
      <c r="V785"/>
    </row>
    <row r="786" spans="4:22" ht="20.100000000000001" customHeight="1" x14ac:dyDescent="0.25">
      <c r="D786"/>
      <c r="J786"/>
      <c r="P786"/>
      <c r="V786"/>
    </row>
    <row r="787" spans="4:22" ht="20.100000000000001" customHeight="1" x14ac:dyDescent="0.25">
      <c r="D787"/>
      <c r="J787"/>
      <c r="P787"/>
      <c r="V787"/>
    </row>
    <row r="788" spans="4:22" ht="20.100000000000001" customHeight="1" x14ac:dyDescent="0.25">
      <c r="D788"/>
      <c r="J788"/>
      <c r="P788"/>
      <c r="V788"/>
    </row>
    <row r="789" spans="4:22" ht="20.100000000000001" customHeight="1" x14ac:dyDescent="0.25">
      <c r="D789"/>
      <c r="J789"/>
      <c r="P789"/>
      <c r="V789"/>
    </row>
    <row r="790" spans="4:22" ht="20.100000000000001" customHeight="1" x14ac:dyDescent="0.25">
      <c r="D790"/>
      <c r="J790"/>
      <c r="P790"/>
      <c r="V790"/>
    </row>
    <row r="791" spans="4:22" ht="20.100000000000001" customHeight="1" x14ac:dyDescent="0.25">
      <c r="D791"/>
      <c r="J791"/>
      <c r="P791"/>
      <c r="V791"/>
    </row>
    <row r="792" spans="4:22" ht="20.100000000000001" customHeight="1" x14ac:dyDescent="0.25">
      <c r="D792"/>
      <c r="J792"/>
      <c r="P792"/>
      <c r="V792"/>
    </row>
    <row r="793" spans="4:22" ht="20.100000000000001" customHeight="1" x14ac:dyDescent="0.25">
      <c r="D793"/>
      <c r="J793"/>
      <c r="P793"/>
      <c r="V793"/>
    </row>
    <row r="794" spans="4:22" ht="20.100000000000001" customHeight="1" x14ac:dyDescent="0.25">
      <c r="D794"/>
      <c r="J794"/>
      <c r="P794"/>
      <c r="V794"/>
    </row>
    <row r="795" spans="4:22" ht="20.100000000000001" customHeight="1" x14ac:dyDescent="0.25">
      <c r="D795"/>
      <c r="J795"/>
      <c r="P795"/>
      <c r="V795"/>
    </row>
    <row r="796" spans="4:22" ht="20.100000000000001" customHeight="1" x14ac:dyDescent="0.25">
      <c r="D796"/>
      <c r="J796"/>
      <c r="P796"/>
      <c r="V796"/>
    </row>
    <row r="797" spans="4:22" ht="20.100000000000001" customHeight="1" x14ac:dyDescent="0.25">
      <c r="D797"/>
      <c r="J797"/>
      <c r="P797"/>
      <c r="V797"/>
    </row>
    <row r="798" spans="4:22" ht="20.100000000000001" customHeight="1" x14ac:dyDescent="0.25">
      <c r="D798"/>
      <c r="J798"/>
      <c r="P798"/>
      <c r="V798"/>
    </row>
    <row r="799" spans="4:22" ht="20.100000000000001" customHeight="1" x14ac:dyDescent="0.25">
      <c r="D799"/>
      <c r="J799"/>
      <c r="P799"/>
      <c r="V799"/>
    </row>
    <row r="800" spans="4:22" ht="20.100000000000001" customHeight="1" x14ac:dyDescent="0.25">
      <c r="D800"/>
      <c r="J800"/>
      <c r="P800"/>
      <c r="V800"/>
    </row>
    <row r="801" spans="4:22" ht="20.100000000000001" customHeight="1" x14ac:dyDescent="0.25">
      <c r="D801"/>
      <c r="J801"/>
      <c r="P801"/>
      <c r="V801"/>
    </row>
    <row r="802" spans="4:22" ht="20.100000000000001" customHeight="1" x14ac:dyDescent="0.25">
      <c r="D802"/>
      <c r="J802"/>
      <c r="P802"/>
      <c r="V802"/>
    </row>
    <row r="803" spans="4:22" ht="20.100000000000001" customHeight="1" x14ac:dyDescent="0.25">
      <c r="D803"/>
      <c r="J803"/>
      <c r="P803"/>
      <c r="V803"/>
    </row>
    <row r="804" spans="4:22" ht="20.100000000000001" customHeight="1" x14ac:dyDescent="0.25">
      <c r="D804"/>
      <c r="J804"/>
      <c r="P804"/>
      <c r="V804"/>
    </row>
    <row r="805" spans="4:22" ht="20.100000000000001" customHeight="1" x14ac:dyDescent="0.25">
      <c r="D805"/>
      <c r="J805"/>
      <c r="P805"/>
      <c r="V805"/>
    </row>
    <row r="806" spans="4:22" ht="20.100000000000001" customHeight="1" x14ac:dyDescent="0.25">
      <c r="D806"/>
      <c r="J806"/>
      <c r="P806"/>
      <c r="V806"/>
    </row>
    <row r="807" spans="4:22" ht="20.100000000000001" customHeight="1" x14ac:dyDescent="0.25">
      <c r="D807"/>
      <c r="J807"/>
      <c r="P807"/>
      <c r="V807"/>
    </row>
    <row r="808" spans="4:22" ht="20.100000000000001" customHeight="1" x14ac:dyDescent="0.25">
      <c r="D808"/>
      <c r="J808"/>
      <c r="P808"/>
      <c r="V808"/>
    </row>
    <row r="809" spans="4:22" ht="20.100000000000001" customHeight="1" x14ac:dyDescent="0.25">
      <c r="D809"/>
      <c r="J809"/>
      <c r="P809"/>
      <c r="V809"/>
    </row>
    <row r="810" spans="4:22" ht="20.100000000000001" customHeight="1" x14ac:dyDescent="0.25">
      <c r="D810"/>
      <c r="J810"/>
      <c r="P810"/>
      <c r="V810"/>
    </row>
    <row r="811" spans="4:22" ht="20.100000000000001" customHeight="1" x14ac:dyDescent="0.25">
      <c r="D811"/>
      <c r="J811"/>
      <c r="P811"/>
      <c r="V811"/>
    </row>
    <row r="812" spans="4:22" ht="20.100000000000001" customHeight="1" x14ac:dyDescent="0.25">
      <c r="D812"/>
      <c r="J812"/>
      <c r="P812"/>
      <c r="V812"/>
    </row>
    <row r="813" spans="4:22" ht="20.100000000000001" customHeight="1" x14ac:dyDescent="0.25">
      <c r="D813"/>
      <c r="J813"/>
      <c r="P813"/>
      <c r="V813"/>
    </row>
    <row r="814" spans="4:22" ht="20.100000000000001" customHeight="1" x14ac:dyDescent="0.25">
      <c r="D814"/>
      <c r="J814"/>
      <c r="P814"/>
      <c r="V814"/>
    </row>
    <row r="815" spans="4:22" ht="20.100000000000001" customHeight="1" x14ac:dyDescent="0.25">
      <c r="D815"/>
      <c r="J815"/>
      <c r="P815"/>
      <c r="V815"/>
    </row>
    <row r="816" spans="4:22" ht="20.100000000000001" customHeight="1" x14ac:dyDescent="0.25">
      <c r="D816"/>
      <c r="J816"/>
      <c r="P816"/>
      <c r="V816"/>
    </row>
    <row r="817" spans="4:22" ht="20.100000000000001" customHeight="1" x14ac:dyDescent="0.25">
      <c r="D817"/>
      <c r="J817"/>
      <c r="P817"/>
      <c r="V817"/>
    </row>
    <row r="818" spans="4:22" ht="20.100000000000001" customHeight="1" x14ac:dyDescent="0.25">
      <c r="D818"/>
      <c r="J818"/>
      <c r="P818"/>
      <c r="V818"/>
    </row>
    <row r="819" spans="4:22" ht="20.100000000000001" customHeight="1" x14ac:dyDescent="0.25">
      <c r="D819"/>
      <c r="J819"/>
      <c r="P819"/>
      <c r="V819"/>
    </row>
    <row r="820" spans="4:22" ht="20.100000000000001" customHeight="1" x14ac:dyDescent="0.25">
      <c r="D820"/>
      <c r="J820"/>
      <c r="P820"/>
      <c r="V820"/>
    </row>
    <row r="821" spans="4:22" ht="20.100000000000001" customHeight="1" x14ac:dyDescent="0.25">
      <c r="D821"/>
      <c r="J821"/>
      <c r="P821"/>
      <c r="V821"/>
    </row>
    <row r="822" spans="4:22" ht="20.100000000000001" customHeight="1" x14ac:dyDescent="0.25">
      <c r="D822"/>
      <c r="J822"/>
      <c r="P822"/>
      <c r="V822"/>
    </row>
    <row r="823" spans="4:22" ht="20.100000000000001" customHeight="1" x14ac:dyDescent="0.25">
      <c r="D823"/>
      <c r="J823"/>
      <c r="P823"/>
      <c r="V823"/>
    </row>
    <row r="824" spans="4:22" ht="20.100000000000001" customHeight="1" x14ac:dyDescent="0.25">
      <c r="D824"/>
      <c r="J824"/>
      <c r="P824"/>
      <c r="V824"/>
    </row>
    <row r="825" spans="4:22" ht="20.100000000000001" customHeight="1" x14ac:dyDescent="0.25">
      <c r="D825"/>
      <c r="J825"/>
      <c r="P825"/>
      <c r="V825"/>
    </row>
    <row r="826" spans="4:22" ht="20.100000000000001" customHeight="1" x14ac:dyDescent="0.25">
      <c r="D826"/>
      <c r="J826"/>
      <c r="P826"/>
      <c r="V826"/>
    </row>
    <row r="827" spans="4:22" ht="20.100000000000001" customHeight="1" x14ac:dyDescent="0.25">
      <c r="D827"/>
      <c r="J827"/>
      <c r="P827"/>
      <c r="V827"/>
    </row>
    <row r="828" spans="4:22" ht="20.100000000000001" customHeight="1" x14ac:dyDescent="0.25">
      <c r="D828"/>
      <c r="J828"/>
      <c r="P828"/>
      <c r="V828"/>
    </row>
    <row r="829" spans="4:22" ht="20.100000000000001" customHeight="1" x14ac:dyDescent="0.25">
      <c r="D829"/>
      <c r="J829"/>
      <c r="P829"/>
      <c r="V829"/>
    </row>
    <row r="830" spans="4:22" ht="20.100000000000001" customHeight="1" x14ac:dyDescent="0.25">
      <c r="D830"/>
      <c r="J830"/>
      <c r="P830"/>
      <c r="V830"/>
    </row>
    <row r="831" spans="4:22" ht="20.100000000000001" customHeight="1" x14ac:dyDescent="0.25">
      <c r="D831"/>
      <c r="J831"/>
      <c r="P831"/>
      <c r="V831"/>
    </row>
    <row r="832" spans="4:22" ht="20.100000000000001" customHeight="1" x14ac:dyDescent="0.25">
      <c r="D832"/>
      <c r="J832"/>
      <c r="P832"/>
      <c r="V832"/>
    </row>
    <row r="833" spans="4:22" ht="20.100000000000001" customHeight="1" x14ac:dyDescent="0.25">
      <c r="D833"/>
      <c r="J833"/>
      <c r="P833"/>
      <c r="V833"/>
    </row>
    <row r="834" spans="4:22" ht="20.100000000000001" customHeight="1" x14ac:dyDescent="0.25">
      <c r="D834"/>
      <c r="J834"/>
      <c r="P834"/>
      <c r="V834"/>
    </row>
    <row r="835" spans="4:22" ht="20.100000000000001" customHeight="1" x14ac:dyDescent="0.25">
      <c r="D835"/>
      <c r="J835"/>
      <c r="P835"/>
      <c r="V835"/>
    </row>
    <row r="836" spans="4:22" ht="20.100000000000001" customHeight="1" x14ac:dyDescent="0.25">
      <c r="D836"/>
      <c r="J836"/>
      <c r="P836"/>
      <c r="V836"/>
    </row>
    <row r="837" spans="4:22" ht="20.100000000000001" customHeight="1" x14ac:dyDescent="0.25">
      <c r="D837"/>
      <c r="J837"/>
      <c r="P837"/>
      <c r="V837"/>
    </row>
    <row r="838" spans="4:22" ht="20.100000000000001" customHeight="1" x14ac:dyDescent="0.25">
      <c r="D838"/>
      <c r="J838"/>
      <c r="P838"/>
      <c r="V838"/>
    </row>
    <row r="839" spans="4:22" ht="20.100000000000001" customHeight="1" x14ac:dyDescent="0.25">
      <c r="D839"/>
      <c r="J839"/>
      <c r="P839"/>
      <c r="V839"/>
    </row>
    <row r="840" spans="4:22" ht="20.100000000000001" customHeight="1" x14ac:dyDescent="0.25">
      <c r="D840"/>
      <c r="J840"/>
      <c r="P840"/>
      <c r="V840"/>
    </row>
    <row r="841" spans="4:22" ht="20.100000000000001" customHeight="1" x14ac:dyDescent="0.25">
      <c r="D841"/>
      <c r="J841"/>
      <c r="P841"/>
      <c r="V841"/>
    </row>
    <row r="842" spans="4:22" ht="20.100000000000001" customHeight="1" x14ac:dyDescent="0.25">
      <c r="D842"/>
      <c r="J842"/>
      <c r="P842"/>
      <c r="V842"/>
    </row>
    <row r="843" spans="4:22" ht="20.100000000000001" customHeight="1" x14ac:dyDescent="0.25">
      <c r="D843"/>
      <c r="J843"/>
      <c r="P843"/>
      <c r="V843"/>
    </row>
    <row r="844" spans="4:22" ht="20.100000000000001" customHeight="1" x14ac:dyDescent="0.25">
      <c r="D844"/>
      <c r="J844"/>
      <c r="P844"/>
      <c r="V844"/>
    </row>
    <row r="845" spans="4:22" ht="20.100000000000001" customHeight="1" x14ac:dyDescent="0.25">
      <c r="D845"/>
      <c r="J845"/>
      <c r="P845"/>
      <c r="V845"/>
    </row>
    <row r="846" spans="4:22" ht="20.100000000000001" customHeight="1" x14ac:dyDescent="0.25">
      <c r="D846"/>
      <c r="J846"/>
      <c r="P846"/>
      <c r="V846"/>
    </row>
    <row r="847" spans="4:22" ht="20.100000000000001" customHeight="1" x14ac:dyDescent="0.25">
      <c r="D847"/>
      <c r="J847"/>
      <c r="P847"/>
      <c r="V847"/>
    </row>
    <row r="848" spans="4:22" ht="20.100000000000001" customHeight="1" x14ac:dyDescent="0.25">
      <c r="D848"/>
      <c r="J848"/>
      <c r="P848"/>
      <c r="V848"/>
    </row>
    <row r="849" spans="4:22" ht="20.100000000000001" customHeight="1" x14ac:dyDescent="0.25">
      <c r="D849"/>
      <c r="J849"/>
      <c r="P849"/>
      <c r="V849"/>
    </row>
    <row r="850" spans="4:22" ht="20.100000000000001" customHeight="1" x14ac:dyDescent="0.25">
      <c r="D850"/>
      <c r="J850"/>
      <c r="P850"/>
      <c r="V850"/>
    </row>
    <row r="851" spans="4:22" ht="20.100000000000001" customHeight="1" x14ac:dyDescent="0.25">
      <c r="D851"/>
      <c r="J851"/>
      <c r="P851"/>
      <c r="V851"/>
    </row>
    <row r="852" spans="4:22" ht="20.100000000000001" customHeight="1" x14ac:dyDescent="0.25">
      <c r="D852"/>
      <c r="J852"/>
      <c r="P852"/>
      <c r="V852"/>
    </row>
    <row r="853" spans="4:22" ht="20.100000000000001" customHeight="1" x14ac:dyDescent="0.25">
      <c r="D853"/>
      <c r="J853"/>
      <c r="P853"/>
      <c r="V853"/>
    </row>
    <row r="854" spans="4:22" ht="20.100000000000001" customHeight="1" x14ac:dyDescent="0.25">
      <c r="D854"/>
      <c r="J854"/>
      <c r="P854"/>
      <c r="V854"/>
    </row>
    <row r="855" spans="4:22" ht="20.100000000000001" customHeight="1" x14ac:dyDescent="0.25">
      <c r="D855"/>
      <c r="J855"/>
      <c r="P855"/>
      <c r="V855"/>
    </row>
    <row r="856" spans="4:22" ht="20.100000000000001" customHeight="1" x14ac:dyDescent="0.25">
      <c r="D856"/>
      <c r="J856"/>
      <c r="P856"/>
      <c r="V856"/>
    </row>
    <row r="857" spans="4:22" ht="20.100000000000001" customHeight="1" x14ac:dyDescent="0.25">
      <c r="D857"/>
      <c r="J857"/>
      <c r="P857"/>
      <c r="V857"/>
    </row>
    <row r="858" spans="4:22" ht="20.100000000000001" customHeight="1" x14ac:dyDescent="0.25">
      <c r="D858"/>
      <c r="J858"/>
      <c r="P858"/>
      <c r="V858"/>
    </row>
    <row r="859" spans="4:22" ht="20.100000000000001" customHeight="1" x14ac:dyDescent="0.25">
      <c r="D859"/>
      <c r="J859"/>
      <c r="P859"/>
      <c r="V859"/>
    </row>
    <row r="860" spans="4:22" ht="20.100000000000001" customHeight="1" x14ac:dyDescent="0.25">
      <c r="D860"/>
      <c r="J860"/>
      <c r="P860"/>
      <c r="V860"/>
    </row>
    <row r="861" spans="4:22" ht="20.100000000000001" customHeight="1" x14ac:dyDescent="0.25">
      <c r="D861"/>
      <c r="J861"/>
      <c r="P861"/>
      <c r="V861"/>
    </row>
    <row r="862" spans="4:22" ht="20.100000000000001" customHeight="1" x14ac:dyDescent="0.25">
      <c r="D862"/>
      <c r="J862"/>
      <c r="P862"/>
      <c r="V862"/>
    </row>
    <row r="863" spans="4:22" ht="20.100000000000001" customHeight="1" x14ac:dyDescent="0.25">
      <c r="D863"/>
      <c r="J863"/>
      <c r="P863"/>
      <c r="V863"/>
    </row>
    <row r="864" spans="4:22" ht="20.100000000000001" customHeight="1" x14ac:dyDescent="0.25">
      <c r="D864"/>
      <c r="J864"/>
      <c r="P864"/>
      <c r="V864"/>
    </row>
    <row r="865" spans="4:22" ht="20.100000000000001" customHeight="1" x14ac:dyDescent="0.25">
      <c r="D865"/>
      <c r="J865"/>
      <c r="P865"/>
      <c r="V865"/>
    </row>
    <row r="866" spans="4:22" ht="20.100000000000001" customHeight="1" x14ac:dyDescent="0.25">
      <c r="D866"/>
      <c r="J866"/>
      <c r="P866"/>
      <c r="V866"/>
    </row>
    <row r="867" spans="4:22" ht="20.100000000000001" customHeight="1" x14ac:dyDescent="0.25">
      <c r="D867"/>
      <c r="J867"/>
      <c r="P867"/>
      <c r="V867"/>
    </row>
    <row r="868" spans="4:22" ht="20.100000000000001" customHeight="1" x14ac:dyDescent="0.25">
      <c r="D868"/>
      <c r="J868"/>
      <c r="P868"/>
      <c r="V868"/>
    </row>
    <row r="869" spans="4:22" ht="20.100000000000001" customHeight="1" x14ac:dyDescent="0.25">
      <c r="D869"/>
      <c r="J869"/>
      <c r="P869"/>
      <c r="V869"/>
    </row>
    <row r="870" spans="4:22" ht="20.100000000000001" customHeight="1" x14ac:dyDescent="0.25">
      <c r="D870"/>
      <c r="J870"/>
      <c r="P870"/>
      <c r="V870"/>
    </row>
    <row r="871" spans="4:22" ht="20.100000000000001" customHeight="1" x14ac:dyDescent="0.25">
      <c r="D871"/>
      <c r="J871"/>
      <c r="P871"/>
      <c r="V871"/>
    </row>
    <row r="872" spans="4:22" ht="20.100000000000001" customHeight="1" x14ac:dyDescent="0.25">
      <c r="D872"/>
      <c r="J872"/>
      <c r="P872"/>
      <c r="V872"/>
    </row>
    <row r="873" spans="4:22" ht="20.100000000000001" customHeight="1" x14ac:dyDescent="0.25">
      <c r="D873"/>
      <c r="J873"/>
      <c r="P873"/>
      <c r="V873"/>
    </row>
    <row r="874" spans="4:22" ht="20.100000000000001" customHeight="1" x14ac:dyDescent="0.25">
      <c r="D874"/>
      <c r="J874"/>
      <c r="P874"/>
      <c r="V874"/>
    </row>
    <row r="875" spans="4:22" ht="20.100000000000001" customHeight="1" x14ac:dyDescent="0.25">
      <c r="D875"/>
      <c r="J875"/>
      <c r="P875"/>
      <c r="V875"/>
    </row>
    <row r="876" spans="4:22" ht="20.100000000000001" customHeight="1" x14ac:dyDescent="0.25">
      <c r="D876"/>
      <c r="J876"/>
      <c r="P876"/>
      <c r="V876"/>
    </row>
    <row r="877" spans="4:22" ht="20.100000000000001" customHeight="1" x14ac:dyDescent="0.25">
      <c r="D877"/>
      <c r="J877"/>
      <c r="P877"/>
      <c r="V877"/>
    </row>
    <row r="878" spans="4:22" ht="20.100000000000001" customHeight="1" x14ac:dyDescent="0.25">
      <c r="D878"/>
      <c r="J878"/>
      <c r="P878"/>
      <c r="V878"/>
    </row>
    <row r="879" spans="4:22" ht="20.100000000000001" customHeight="1" x14ac:dyDescent="0.25">
      <c r="D879"/>
      <c r="J879"/>
      <c r="P879"/>
      <c r="V879"/>
    </row>
    <row r="880" spans="4:22" ht="20.100000000000001" customHeight="1" x14ac:dyDescent="0.25">
      <c r="D880"/>
      <c r="J880"/>
      <c r="P880"/>
      <c r="V880"/>
    </row>
    <row r="881" spans="4:22" ht="20.100000000000001" customHeight="1" x14ac:dyDescent="0.25">
      <c r="D881"/>
      <c r="J881"/>
      <c r="P881"/>
      <c r="V881"/>
    </row>
    <row r="882" spans="4:22" ht="20.100000000000001" customHeight="1" x14ac:dyDescent="0.25">
      <c r="D882"/>
      <c r="J882"/>
      <c r="P882"/>
      <c r="V882"/>
    </row>
    <row r="883" spans="4:22" ht="20.100000000000001" customHeight="1" x14ac:dyDescent="0.25">
      <c r="D883"/>
      <c r="J883"/>
      <c r="P883"/>
      <c r="V883"/>
    </row>
    <row r="884" spans="4:22" ht="20.100000000000001" customHeight="1" x14ac:dyDescent="0.25">
      <c r="D884"/>
      <c r="J884"/>
      <c r="P884"/>
      <c r="V884"/>
    </row>
    <row r="885" spans="4:22" ht="20.100000000000001" customHeight="1" x14ac:dyDescent="0.25">
      <c r="D885"/>
      <c r="J885"/>
      <c r="P885"/>
      <c r="V885"/>
    </row>
    <row r="886" spans="4:22" ht="20.100000000000001" customHeight="1" x14ac:dyDescent="0.25">
      <c r="D886"/>
      <c r="J886"/>
      <c r="P886"/>
      <c r="V886"/>
    </row>
    <row r="887" spans="4:22" ht="20.100000000000001" customHeight="1" x14ac:dyDescent="0.25">
      <c r="D887"/>
      <c r="J887"/>
      <c r="P887"/>
      <c r="V887"/>
    </row>
    <row r="888" spans="4:22" ht="20.100000000000001" customHeight="1" x14ac:dyDescent="0.25">
      <c r="D888"/>
      <c r="J888"/>
      <c r="P888"/>
      <c r="V888"/>
    </row>
    <row r="889" spans="4:22" ht="20.100000000000001" customHeight="1" x14ac:dyDescent="0.25">
      <c r="D889"/>
      <c r="J889"/>
      <c r="P889"/>
      <c r="V889"/>
    </row>
    <row r="890" spans="4:22" ht="20.100000000000001" customHeight="1" x14ac:dyDescent="0.25">
      <c r="D890"/>
      <c r="J890"/>
      <c r="P890"/>
      <c r="V890"/>
    </row>
    <row r="891" spans="4:22" ht="20.100000000000001" customHeight="1" x14ac:dyDescent="0.25">
      <c r="D891"/>
      <c r="J891"/>
      <c r="P891"/>
      <c r="V891"/>
    </row>
    <row r="892" spans="4:22" ht="20.100000000000001" customHeight="1" x14ac:dyDescent="0.25">
      <c r="D892"/>
      <c r="J892"/>
      <c r="P892"/>
      <c r="V892"/>
    </row>
    <row r="893" spans="4:22" ht="20.100000000000001" customHeight="1" x14ac:dyDescent="0.25">
      <c r="D893"/>
      <c r="J893"/>
      <c r="P893"/>
      <c r="V893"/>
    </row>
    <row r="894" spans="4:22" ht="20.100000000000001" customHeight="1" x14ac:dyDescent="0.25">
      <c r="D894"/>
      <c r="J894"/>
      <c r="P894"/>
      <c r="V894"/>
    </row>
    <row r="895" spans="4:22" ht="20.100000000000001" customHeight="1" x14ac:dyDescent="0.25">
      <c r="D895"/>
      <c r="J895"/>
      <c r="P895"/>
      <c r="V895"/>
    </row>
    <row r="896" spans="4:22" ht="20.100000000000001" customHeight="1" x14ac:dyDescent="0.25">
      <c r="D896"/>
      <c r="J896"/>
      <c r="P896"/>
      <c r="V896"/>
    </row>
    <row r="897" spans="4:22" ht="20.100000000000001" customHeight="1" x14ac:dyDescent="0.25">
      <c r="D897"/>
      <c r="J897"/>
      <c r="P897"/>
      <c r="V897"/>
    </row>
    <row r="898" spans="4:22" ht="20.100000000000001" customHeight="1" x14ac:dyDescent="0.25">
      <c r="D898"/>
      <c r="J898"/>
      <c r="P898"/>
      <c r="V898"/>
    </row>
    <row r="899" spans="4:22" ht="20.100000000000001" customHeight="1" x14ac:dyDescent="0.25">
      <c r="D899"/>
      <c r="J899"/>
      <c r="P899"/>
      <c r="V899"/>
    </row>
    <row r="900" spans="4:22" ht="20.100000000000001" customHeight="1" x14ac:dyDescent="0.25">
      <c r="D900"/>
      <c r="J900"/>
      <c r="P900"/>
      <c r="V900"/>
    </row>
    <row r="901" spans="4:22" ht="20.100000000000001" customHeight="1" x14ac:dyDescent="0.25">
      <c r="D901"/>
      <c r="J901"/>
      <c r="P901"/>
      <c r="V901"/>
    </row>
    <row r="902" spans="4:22" ht="20.100000000000001" customHeight="1" x14ac:dyDescent="0.25">
      <c r="D902"/>
      <c r="J902"/>
      <c r="P902"/>
      <c r="V902"/>
    </row>
    <row r="903" spans="4:22" ht="20.100000000000001" customHeight="1" x14ac:dyDescent="0.25">
      <c r="D903"/>
      <c r="J903"/>
      <c r="P903"/>
      <c r="V903"/>
    </row>
    <row r="904" spans="4:22" ht="20.100000000000001" customHeight="1" x14ac:dyDescent="0.25">
      <c r="D904"/>
      <c r="J904"/>
      <c r="P904"/>
      <c r="V904"/>
    </row>
    <row r="905" spans="4:22" ht="20.100000000000001" customHeight="1" x14ac:dyDescent="0.25">
      <c r="D905"/>
      <c r="J905"/>
      <c r="P905"/>
      <c r="V905"/>
    </row>
    <row r="906" spans="4:22" ht="20.100000000000001" customHeight="1" x14ac:dyDescent="0.25">
      <c r="D906"/>
      <c r="J906"/>
      <c r="P906"/>
      <c r="V906"/>
    </row>
    <row r="907" spans="4:22" ht="20.100000000000001" customHeight="1" x14ac:dyDescent="0.25">
      <c r="D907"/>
      <c r="J907"/>
      <c r="P907"/>
      <c r="V907"/>
    </row>
    <row r="908" spans="4:22" ht="20.100000000000001" customHeight="1" x14ac:dyDescent="0.25">
      <c r="D908"/>
      <c r="J908"/>
      <c r="P908"/>
      <c r="V908"/>
    </row>
    <row r="909" spans="4:22" ht="20.100000000000001" customHeight="1" x14ac:dyDescent="0.25">
      <c r="D909"/>
      <c r="J909"/>
      <c r="P909"/>
      <c r="V909"/>
    </row>
    <row r="910" spans="4:22" ht="20.100000000000001" customHeight="1" x14ac:dyDescent="0.25">
      <c r="D910"/>
      <c r="J910"/>
      <c r="P910"/>
      <c r="V910"/>
    </row>
    <row r="911" spans="4:22" ht="20.100000000000001" customHeight="1" x14ac:dyDescent="0.25">
      <c r="D911"/>
      <c r="J911"/>
      <c r="P911"/>
      <c r="V911"/>
    </row>
    <row r="912" spans="4:22" ht="20.100000000000001" customHeight="1" x14ac:dyDescent="0.25">
      <c r="D912"/>
      <c r="J912"/>
      <c r="P912"/>
      <c r="V912"/>
    </row>
    <row r="913" spans="4:22" ht="20.100000000000001" customHeight="1" x14ac:dyDescent="0.25">
      <c r="D913"/>
      <c r="J913"/>
      <c r="P913"/>
      <c r="V913"/>
    </row>
    <row r="914" spans="4:22" ht="20.100000000000001" customHeight="1" x14ac:dyDescent="0.25">
      <c r="D914"/>
      <c r="J914"/>
      <c r="P914"/>
      <c r="V914"/>
    </row>
    <row r="915" spans="4:22" ht="20.100000000000001" customHeight="1" x14ac:dyDescent="0.25">
      <c r="D915"/>
      <c r="J915"/>
      <c r="P915"/>
      <c r="V915"/>
    </row>
    <row r="916" spans="4:22" ht="20.100000000000001" customHeight="1" x14ac:dyDescent="0.25">
      <c r="D916"/>
      <c r="J916"/>
      <c r="P916"/>
      <c r="V916"/>
    </row>
    <row r="917" spans="4:22" ht="20.100000000000001" customHeight="1" x14ac:dyDescent="0.25">
      <c r="D917"/>
      <c r="J917"/>
      <c r="P917"/>
      <c r="V917"/>
    </row>
    <row r="918" spans="4:22" ht="20.100000000000001" customHeight="1" x14ac:dyDescent="0.25">
      <c r="D918"/>
      <c r="J918"/>
      <c r="P918"/>
      <c r="V918"/>
    </row>
    <row r="919" spans="4:22" ht="20.100000000000001" customHeight="1" x14ac:dyDescent="0.25">
      <c r="D919"/>
      <c r="J919"/>
      <c r="P919"/>
      <c r="V919"/>
    </row>
    <row r="920" spans="4:22" ht="20.100000000000001" customHeight="1" x14ac:dyDescent="0.25">
      <c r="D920"/>
      <c r="J920"/>
      <c r="P920"/>
      <c r="V920"/>
    </row>
    <row r="921" spans="4:22" ht="20.100000000000001" customHeight="1" x14ac:dyDescent="0.25">
      <c r="D921"/>
      <c r="J921"/>
      <c r="P921"/>
      <c r="V921"/>
    </row>
    <row r="922" spans="4:22" ht="20.100000000000001" customHeight="1" x14ac:dyDescent="0.25">
      <c r="D922"/>
      <c r="J922"/>
      <c r="P922"/>
      <c r="V922"/>
    </row>
    <row r="923" spans="4:22" ht="20.100000000000001" customHeight="1" x14ac:dyDescent="0.25">
      <c r="D923"/>
      <c r="J923"/>
      <c r="P923"/>
      <c r="V923"/>
    </row>
    <row r="924" spans="4:22" ht="20.100000000000001" customHeight="1" x14ac:dyDescent="0.25">
      <c r="D924"/>
      <c r="J924"/>
      <c r="P924"/>
      <c r="V924"/>
    </row>
    <row r="925" spans="4:22" ht="20.100000000000001" customHeight="1" x14ac:dyDescent="0.25">
      <c r="D925"/>
      <c r="J925"/>
      <c r="P925"/>
      <c r="V925"/>
    </row>
    <row r="926" spans="4:22" ht="20.100000000000001" customHeight="1" x14ac:dyDescent="0.25">
      <c r="D926"/>
      <c r="J926"/>
      <c r="P926"/>
      <c r="V926"/>
    </row>
    <row r="927" spans="4:22" ht="20.100000000000001" customHeight="1" x14ac:dyDescent="0.25">
      <c r="D927"/>
      <c r="J927"/>
      <c r="P927"/>
      <c r="V927"/>
    </row>
    <row r="928" spans="4:22" ht="20.100000000000001" customHeight="1" x14ac:dyDescent="0.25">
      <c r="D928"/>
      <c r="J928"/>
      <c r="P928"/>
      <c r="V928"/>
    </row>
    <row r="929" spans="4:22" ht="20.100000000000001" customHeight="1" x14ac:dyDescent="0.25">
      <c r="D929"/>
      <c r="J929"/>
      <c r="P929"/>
      <c r="V929"/>
    </row>
    <row r="930" spans="4:22" ht="20.100000000000001" customHeight="1" x14ac:dyDescent="0.25">
      <c r="D930"/>
      <c r="J930"/>
      <c r="P930"/>
      <c r="V930"/>
    </row>
    <row r="931" spans="4:22" ht="20.100000000000001" customHeight="1" x14ac:dyDescent="0.25">
      <c r="D931"/>
      <c r="J931"/>
      <c r="P931"/>
      <c r="V931"/>
    </row>
    <row r="932" spans="4:22" ht="20.100000000000001" customHeight="1" x14ac:dyDescent="0.25">
      <c r="D932"/>
      <c r="J932"/>
      <c r="P932"/>
      <c r="V932"/>
    </row>
    <row r="933" spans="4:22" ht="20.100000000000001" customHeight="1" x14ac:dyDescent="0.25">
      <c r="D933"/>
      <c r="J933"/>
      <c r="P933"/>
      <c r="V933"/>
    </row>
    <row r="934" spans="4:22" ht="20.100000000000001" customHeight="1" x14ac:dyDescent="0.25">
      <c r="D934"/>
      <c r="J934"/>
      <c r="P934"/>
      <c r="V934"/>
    </row>
    <row r="935" spans="4:22" ht="20.100000000000001" customHeight="1" x14ac:dyDescent="0.25">
      <c r="D935"/>
      <c r="J935"/>
      <c r="P935"/>
      <c r="V935"/>
    </row>
    <row r="936" spans="4:22" ht="20.100000000000001" customHeight="1" x14ac:dyDescent="0.25">
      <c r="D936"/>
      <c r="J936"/>
      <c r="P936"/>
      <c r="V936"/>
    </row>
    <row r="937" spans="4:22" ht="20.100000000000001" customHeight="1" x14ac:dyDescent="0.25">
      <c r="D937"/>
      <c r="J937"/>
      <c r="P937"/>
      <c r="V937"/>
    </row>
    <row r="938" spans="4:22" ht="20.100000000000001" customHeight="1" x14ac:dyDescent="0.25">
      <c r="D938"/>
      <c r="J938"/>
      <c r="P938"/>
      <c r="V938"/>
    </row>
    <row r="939" spans="4:22" ht="20.100000000000001" customHeight="1" x14ac:dyDescent="0.25">
      <c r="D939"/>
      <c r="J939"/>
      <c r="P939"/>
      <c r="V939"/>
    </row>
    <row r="940" spans="4:22" ht="20.100000000000001" customHeight="1" x14ac:dyDescent="0.25">
      <c r="D940"/>
      <c r="J940"/>
      <c r="P940"/>
      <c r="V940"/>
    </row>
    <row r="941" spans="4:22" ht="20.100000000000001" customHeight="1" x14ac:dyDescent="0.25">
      <c r="D941"/>
      <c r="J941"/>
      <c r="P941"/>
      <c r="V941"/>
    </row>
    <row r="942" spans="4:22" ht="20.100000000000001" customHeight="1" x14ac:dyDescent="0.25">
      <c r="D942"/>
      <c r="J942"/>
      <c r="P942"/>
      <c r="V942"/>
    </row>
    <row r="943" spans="4:22" ht="20.100000000000001" customHeight="1" x14ac:dyDescent="0.25">
      <c r="D943"/>
      <c r="J943"/>
      <c r="P943"/>
      <c r="V943"/>
    </row>
    <row r="944" spans="4:22" ht="20.100000000000001" customHeight="1" x14ac:dyDescent="0.25">
      <c r="D944"/>
      <c r="J944"/>
      <c r="P944"/>
      <c r="V944"/>
    </row>
    <row r="945" spans="4:22" ht="20.100000000000001" customHeight="1" x14ac:dyDescent="0.25">
      <c r="D945"/>
      <c r="J945"/>
      <c r="P945"/>
      <c r="V945"/>
    </row>
    <row r="946" spans="4:22" ht="20.100000000000001" customHeight="1" x14ac:dyDescent="0.25">
      <c r="D946"/>
      <c r="J946"/>
      <c r="P946"/>
      <c r="V946"/>
    </row>
    <row r="947" spans="4:22" ht="20.100000000000001" customHeight="1" x14ac:dyDescent="0.25">
      <c r="D947"/>
      <c r="J947"/>
      <c r="P947"/>
      <c r="V947"/>
    </row>
    <row r="948" spans="4:22" ht="20.100000000000001" customHeight="1" x14ac:dyDescent="0.25">
      <c r="D948"/>
      <c r="J948"/>
      <c r="P948"/>
      <c r="V948"/>
    </row>
    <row r="949" spans="4:22" ht="20.100000000000001" customHeight="1" x14ac:dyDescent="0.25">
      <c r="D949"/>
      <c r="J949"/>
      <c r="P949"/>
      <c r="V949"/>
    </row>
    <row r="950" spans="4:22" ht="20.100000000000001" customHeight="1" x14ac:dyDescent="0.25">
      <c r="D950"/>
      <c r="J950"/>
      <c r="P950"/>
      <c r="V950"/>
    </row>
    <row r="951" spans="4:22" ht="20.100000000000001" customHeight="1" x14ac:dyDescent="0.25">
      <c r="D951"/>
      <c r="J951"/>
      <c r="P951"/>
      <c r="V951"/>
    </row>
    <row r="952" spans="4:22" ht="20.100000000000001" customHeight="1" x14ac:dyDescent="0.25">
      <c r="D952"/>
      <c r="J952"/>
      <c r="P952"/>
      <c r="V952"/>
    </row>
    <row r="953" spans="4:22" ht="20.100000000000001" customHeight="1" x14ac:dyDescent="0.25">
      <c r="D953"/>
      <c r="J953"/>
      <c r="P953"/>
      <c r="V953"/>
    </row>
    <row r="954" spans="4:22" ht="20.100000000000001" customHeight="1" x14ac:dyDescent="0.25">
      <c r="D954"/>
      <c r="J954"/>
      <c r="P954"/>
      <c r="V954"/>
    </row>
    <row r="955" spans="4:22" ht="20.100000000000001" customHeight="1" x14ac:dyDescent="0.25">
      <c r="D955"/>
      <c r="J955"/>
      <c r="P955"/>
      <c r="V955"/>
    </row>
    <row r="956" spans="4:22" ht="20.100000000000001" customHeight="1" x14ac:dyDescent="0.25">
      <c r="D956"/>
      <c r="J956"/>
      <c r="P956"/>
      <c r="V956"/>
    </row>
    <row r="957" spans="4:22" ht="20.100000000000001" customHeight="1" x14ac:dyDescent="0.25">
      <c r="D957"/>
      <c r="J957"/>
      <c r="P957"/>
      <c r="V957"/>
    </row>
    <row r="958" spans="4:22" ht="20.100000000000001" customHeight="1" x14ac:dyDescent="0.25">
      <c r="D958"/>
      <c r="J958"/>
      <c r="P958"/>
      <c r="V958"/>
    </row>
    <row r="959" spans="4:22" ht="20.100000000000001" customHeight="1" x14ac:dyDescent="0.25">
      <c r="D959"/>
      <c r="J959"/>
      <c r="P959"/>
      <c r="V959"/>
    </row>
    <row r="960" spans="4:22" ht="20.100000000000001" customHeight="1" x14ac:dyDescent="0.25">
      <c r="D960"/>
      <c r="J960"/>
      <c r="P960"/>
      <c r="V960"/>
    </row>
    <row r="961" spans="4:22" ht="20.100000000000001" customHeight="1" x14ac:dyDescent="0.25">
      <c r="D961"/>
      <c r="J961"/>
      <c r="P961"/>
      <c r="V961"/>
    </row>
    <row r="962" spans="4:22" ht="20.100000000000001" customHeight="1" x14ac:dyDescent="0.25">
      <c r="D962"/>
      <c r="J962"/>
      <c r="P962"/>
      <c r="V962"/>
    </row>
    <row r="963" spans="4:22" ht="20.100000000000001" customHeight="1" x14ac:dyDescent="0.25">
      <c r="D963"/>
      <c r="J963"/>
      <c r="P963"/>
      <c r="V963"/>
    </row>
    <row r="964" spans="4:22" ht="20.100000000000001" customHeight="1" x14ac:dyDescent="0.25">
      <c r="D964"/>
      <c r="J964"/>
      <c r="P964"/>
      <c r="V964"/>
    </row>
    <row r="965" spans="4:22" ht="20.100000000000001" customHeight="1" x14ac:dyDescent="0.25">
      <c r="D965"/>
      <c r="J965"/>
      <c r="P965"/>
      <c r="V965"/>
    </row>
    <row r="966" spans="4:22" ht="20.100000000000001" customHeight="1" x14ac:dyDescent="0.25">
      <c r="D966"/>
      <c r="J966"/>
      <c r="P966"/>
      <c r="V966"/>
    </row>
    <row r="967" spans="4:22" ht="20.100000000000001" customHeight="1" x14ac:dyDescent="0.25">
      <c r="D967"/>
      <c r="J967"/>
      <c r="P967"/>
      <c r="V967"/>
    </row>
    <row r="968" spans="4:22" ht="20.100000000000001" customHeight="1" x14ac:dyDescent="0.25">
      <c r="D968"/>
      <c r="J968"/>
      <c r="P968"/>
      <c r="V968"/>
    </row>
    <row r="969" spans="4:22" ht="20.100000000000001" customHeight="1" x14ac:dyDescent="0.25">
      <c r="D969"/>
      <c r="J969"/>
      <c r="P969"/>
      <c r="V969"/>
    </row>
    <row r="970" spans="4:22" ht="20.100000000000001" customHeight="1" x14ac:dyDescent="0.25">
      <c r="D970"/>
      <c r="J970"/>
      <c r="P970"/>
      <c r="V970"/>
    </row>
    <row r="971" spans="4:22" ht="20.100000000000001" customHeight="1" x14ac:dyDescent="0.25">
      <c r="D971"/>
      <c r="J971"/>
      <c r="P971"/>
      <c r="V971"/>
    </row>
    <row r="972" spans="4:22" ht="20.100000000000001" customHeight="1" x14ac:dyDescent="0.25">
      <c r="D972"/>
      <c r="J972"/>
      <c r="P972"/>
      <c r="V972"/>
    </row>
    <row r="973" spans="4:22" ht="20.100000000000001" customHeight="1" x14ac:dyDescent="0.25">
      <c r="D973"/>
      <c r="J973"/>
      <c r="P973"/>
      <c r="V973"/>
    </row>
    <row r="974" spans="4:22" ht="20.100000000000001" customHeight="1" x14ac:dyDescent="0.25">
      <c r="D974"/>
      <c r="J974"/>
      <c r="P974"/>
      <c r="V974"/>
    </row>
    <row r="975" spans="4:22" ht="20.100000000000001" customHeight="1" x14ac:dyDescent="0.25">
      <c r="D975"/>
      <c r="J975"/>
      <c r="P975"/>
      <c r="V975"/>
    </row>
    <row r="976" spans="4:22" ht="20.100000000000001" customHeight="1" x14ac:dyDescent="0.25">
      <c r="D976"/>
      <c r="J976"/>
      <c r="P976"/>
      <c r="V976"/>
    </row>
    <row r="977" spans="4:22" ht="20.100000000000001" customHeight="1" x14ac:dyDescent="0.25">
      <c r="D977"/>
      <c r="J977"/>
      <c r="P977"/>
      <c r="V977"/>
    </row>
    <row r="978" spans="4:22" ht="20.100000000000001" customHeight="1" x14ac:dyDescent="0.25">
      <c r="D978"/>
      <c r="J978"/>
      <c r="P978"/>
      <c r="V978"/>
    </row>
    <row r="979" spans="4:22" ht="20.100000000000001" customHeight="1" x14ac:dyDescent="0.25">
      <c r="D979"/>
      <c r="J979"/>
      <c r="P979"/>
      <c r="V979"/>
    </row>
    <row r="980" spans="4:22" ht="20.100000000000001" customHeight="1" x14ac:dyDescent="0.25">
      <c r="D980"/>
      <c r="J980"/>
      <c r="P980"/>
      <c r="V980"/>
    </row>
    <row r="981" spans="4:22" ht="20.100000000000001" customHeight="1" x14ac:dyDescent="0.25">
      <c r="D981"/>
      <c r="J981"/>
      <c r="P981"/>
      <c r="V981"/>
    </row>
    <row r="982" spans="4:22" ht="20.100000000000001" customHeight="1" x14ac:dyDescent="0.25">
      <c r="D982"/>
      <c r="J982"/>
      <c r="P982"/>
      <c r="V982"/>
    </row>
    <row r="983" spans="4:22" ht="20.100000000000001" customHeight="1" x14ac:dyDescent="0.25">
      <c r="D983"/>
      <c r="J983"/>
      <c r="P983"/>
      <c r="V983"/>
    </row>
    <row r="984" spans="4:22" ht="20.100000000000001" customHeight="1" x14ac:dyDescent="0.25">
      <c r="D984"/>
      <c r="J984"/>
      <c r="P984"/>
      <c r="V984"/>
    </row>
    <row r="985" spans="4:22" ht="20.100000000000001" customHeight="1" x14ac:dyDescent="0.25">
      <c r="D985"/>
      <c r="J985"/>
      <c r="P985"/>
      <c r="V985"/>
    </row>
    <row r="986" spans="4:22" ht="20.100000000000001" customHeight="1" x14ac:dyDescent="0.25">
      <c r="D986"/>
      <c r="J986"/>
      <c r="P986"/>
      <c r="V986"/>
    </row>
    <row r="987" spans="4:22" ht="20.100000000000001" customHeight="1" x14ac:dyDescent="0.25">
      <c r="D987"/>
      <c r="J987"/>
      <c r="P987"/>
      <c r="V987"/>
    </row>
    <row r="988" spans="4:22" ht="20.100000000000001" customHeight="1" x14ac:dyDescent="0.25">
      <c r="D988"/>
      <c r="J988"/>
      <c r="P988"/>
      <c r="V988"/>
    </row>
    <row r="989" spans="4:22" ht="20.100000000000001" customHeight="1" x14ac:dyDescent="0.25">
      <c r="D989"/>
      <c r="J989"/>
      <c r="P989"/>
      <c r="V989"/>
    </row>
    <row r="990" spans="4:22" ht="20.100000000000001" customHeight="1" x14ac:dyDescent="0.25">
      <c r="D990"/>
      <c r="J990"/>
      <c r="P990"/>
      <c r="V990"/>
    </row>
    <row r="991" spans="4:22" ht="20.100000000000001" customHeight="1" x14ac:dyDescent="0.25">
      <c r="D991"/>
      <c r="J991"/>
      <c r="P991"/>
      <c r="V991"/>
    </row>
    <row r="992" spans="4:22" ht="20.100000000000001" customHeight="1" x14ac:dyDescent="0.25">
      <c r="D992"/>
      <c r="J992"/>
      <c r="P992"/>
      <c r="V992"/>
    </row>
    <row r="993" spans="4:22" ht="20.100000000000001" customHeight="1" x14ac:dyDescent="0.25">
      <c r="D993"/>
      <c r="J993"/>
      <c r="P993"/>
      <c r="V993"/>
    </row>
    <row r="994" spans="4:22" ht="20.100000000000001" customHeight="1" x14ac:dyDescent="0.25">
      <c r="D994"/>
      <c r="J994"/>
      <c r="P994"/>
      <c r="V994"/>
    </row>
    <row r="995" spans="4:22" ht="20.100000000000001" customHeight="1" x14ac:dyDescent="0.25">
      <c r="D995"/>
      <c r="J995"/>
      <c r="P995"/>
      <c r="V995"/>
    </row>
    <row r="996" spans="4:22" ht="20.100000000000001" customHeight="1" x14ac:dyDescent="0.25">
      <c r="D996"/>
      <c r="J996"/>
      <c r="P996"/>
      <c r="V996"/>
    </row>
    <row r="997" spans="4:22" ht="20.100000000000001" customHeight="1" x14ac:dyDescent="0.25">
      <c r="D997"/>
      <c r="J997"/>
      <c r="P997"/>
      <c r="V997"/>
    </row>
    <row r="998" spans="4:22" ht="20.100000000000001" customHeight="1" x14ac:dyDescent="0.25">
      <c r="D998"/>
      <c r="J998"/>
      <c r="P998"/>
      <c r="V998"/>
    </row>
    <row r="999" spans="4:22" ht="20.100000000000001" customHeight="1" x14ac:dyDescent="0.25">
      <c r="D999"/>
      <c r="J999"/>
      <c r="P999"/>
      <c r="V999"/>
    </row>
    <row r="1000" spans="4:22" ht="20.100000000000001" customHeight="1" x14ac:dyDescent="0.25">
      <c r="D1000"/>
      <c r="J1000"/>
      <c r="P1000"/>
      <c r="V1000"/>
    </row>
    <row r="1001" spans="4:22" ht="20.100000000000001" customHeight="1" x14ac:dyDescent="0.25">
      <c r="D1001"/>
      <c r="J1001"/>
      <c r="P1001"/>
      <c r="V1001"/>
    </row>
    <row r="1002" spans="4:22" ht="20.100000000000001" customHeight="1" x14ac:dyDescent="0.25">
      <c r="D1002"/>
      <c r="J1002"/>
      <c r="P1002"/>
      <c r="V1002"/>
    </row>
    <row r="1003" spans="4:22" ht="20.100000000000001" customHeight="1" x14ac:dyDescent="0.25">
      <c r="D1003"/>
      <c r="J1003"/>
      <c r="P1003"/>
      <c r="V1003"/>
    </row>
    <row r="1004" spans="4:22" ht="20.100000000000001" customHeight="1" x14ac:dyDescent="0.25">
      <c r="D1004"/>
      <c r="J1004"/>
      <c r="P1004"/>
      <c r="V1004"/>
    </row>
    <row r="1005" spans="4:22" ht="20.100000000000001" customHeight="1" x14ac:dyDescent="0.25">
      <c r="D1005"/>
      <c r="J1005"/>
      <c r="P1005"/>
      <c r="V1005"/>
    </row>
    <row r="1006" spans="4:22" ht="20.100000000000001" customHeight="1" x14ac:dyDescent="0.25">
      <c r="D1006"/>
      <c r="J1006"/>
      <c r="P1006"/>
      <c r="V1006"/>
    </row>
    <row r="1007" spans="4:22" ht="20.100000000000001" customHeight="1" x14ac:dyDescent="0.25">
      <c r="D1007"/>
      <c r="J1007"/>
      <c r="P1007"/>
      <c r="V1007"/>
    </row>
    <row r="1008" spans="4:22" ht="20.100000000000001" customHeight="1" x14ac:dyDescent="0.25">
      <c r="D1008"/>
      <c r="J1008"/>
      <c r="P1008"/>
      <c r="V1008"/>
    </row>
    <row r="1009" spans="4:22" ht="20.100000000000001" customHeight="1" x14ac:dyDescent="0.25">
      <c r="D1009"/>
      <c r="J1009"/>
      <c r="P1009"/>
      <c r="V1009"/>
    </row>
    <row r="1010" spans="4:22" ht="20.100000000000001" customHeight="1" x14ac:dyDescent="0.25">
      <c r="D1010"/>
      <c r="J1010"/>
      <c r="P1010"/>
      <c r="V1010"/>
    </row>
    <row r="1011" spans="4:22" ht="20.100000000000001" customHeight="1" x14ac:dyDescent="0.25">
      <c r="D1011"/>
      <c r="J1011"/>
      <c r="P1011"/>
      <c r="V1011"/>
    </row>
    <row r="1012" spans="4:22" ht="20.100000000000001" customHeight="1" x14ac:dyDescent="0.25">
      <c r="D1012"/>
      <c r="J1012"/>
      <c r="P1012"/>
      <c r="V1012"/>
    </row>
    <row r="1013" spans="4:22" ht="20.100000000000001" customHeight="1" x14ac:dyDescent="0.25">
      <c r="D1013"/>
      <c r="J1013"/>
      <c r="P1013"/>
      <c r="V1013"/>
    </row>
    <row r="1014" spans="4:22" ht="20.100000000000001" customHeight="1" x14ac:dyDescent="0.25">
      <c r="D1014"/>
      <c r="J1014"/>
      <c r="P1014"/>
      <c r="V1014"/>
    </row>
    <row r="1015" spans="4:22" ht="20.100000000000001" customHeight="1" x14ac:dyDescent="0.25">
      <c r="D1015"/>
      <c r="J1015"/>
      <c r="P1015"/>
      <c r="V1015"/>
    </row>
    <row r="1016" spans="4:22" ht="20.100000000000001" customHeight="1" x14ac:dyDescent="0.25">
      <c r="D1016"/>
      <c r="J1016"/>
      <c r="P1016"/>
      <c r="V1016"/>
    </row>
    <row r="1017" spans="4:22" ht="20.100000000000001" customHeight="1" x14ac:dyDescent="0.25">
      <c r="D1017"/>
      <c r="J1017"/>
      <c r="P1017"/>
      <c r="V1017"/>
    </row>
    <row r="1018" spans="4:22" ht="20.100000000000001" customHeight="1" x14ac:dyDescent="0.25">
      <c r="D1018"/>
      <c r="J1018"/>
      <c r="P1018"/>
      <c r="V1018"/>
    </row>
    <row r="1019" spans="4:22" ht="20.100000000000001" customHeight="1" x14ac:dyDescent="0.25">
      <c r="D1019"/>
      <c r="J1019"/>
      <c r="P1019"/>
      <c r="V1019"/>
    </row>
    <row r="1020" spans="4:22" ht="20.100000000000001" customHeight="1" x14ac:dyDescent="0.25">
      <c r="D1020"/>
      <c r="J1020"/>
      <c r="P1020"/>
      <c r="V1020"/>
    </row>
    <row r="1021" spans="4:22" ht="20.100000000000001" customHeight="1" x14ac:dyDescent="0.25">
      <c r="D1021"/>
      <c r="J1021"/>
      <c r="P1021"/>
      <c r="V1021"/>
    </row>
    <row r="1022" spans="4:22" ht="20.100000000000001" customHeight="1" x14ac:dyDescent="0.25">
      <c r="D1022"/>
      <c r="J1022"/>
      <c r="P1022"/>
      <c r="V1022"/>
    </row>
    <row r="1023" spans="4:22" ht="20.100000000000001" customHeight="1" x14ac:dyDescent="0.25">
      <c r="D1023"/>
      <c r="J1023"/>
      <c r="P1023"/>
      <c r="V1023"/>
    </row>
    <row r="1024" spans="4:22" ht="20.100000000000001" customHeight="1" x14ac:dyDescent="0.25">
      <c r="D1024"/>
      <c r="J1024"/>
      <c r="P1024"/>
      <c r="V1024"/>
    </row>
    <row r="1025" spans="4:22" ht="20.100000000000001" customHeight="1" x14ac:dyDescent="0.25">
      <c r="D1025"/>
      <c r="J1025"/>
      <c r="P1025"/>
      <c r="V1025"/>
    </row>
    <row r="1026" spans="4:22" ht="20.100000000000001" customHeight="1" x14ac:dyDescent="0.25">
      <c r="D1026"/>
      <c r="J1026"/>
      <c r="P1026"/>
      <c r="V1026"/>
    </row>
    <row r="1027" spans="4:22" ht="20.100000000000001" customHeight="1" x14ac:dyDescent="0.25">
      <c r="D1027"/>
      <c r="J1027"/>
      <c r="P1027"/>
      <c r="V1027"/>
    </row>
    <row r="1028" spans="4:22" ht="20.100000000000001" customHeight="1" x14ac:dyDescent="0.25">
      <c r="D1028"/>
      <c r="J1028"/>
      <c r="P1028"/>
      <c r="V1028"/>
    </row>
    <row r="1029" spans="4:22" ht="20.100000000000001" customHeight="1" x14ac:dyDescent="0.25">
      <c r="D1029"/>
      <c r="J1029"/>
      <c r="P1029"/>
      <c r="V1029"/>
    </row>
    <row r="1030" spans="4:22" ht="20.100000000000001" customHeight="1" x14ac:dyDescent="0.25">
      <c r="D1030"/>
      <c r="J1030"/>
      <c r="P1030"/>
      <c r="V1030"/>
    </row>
    <row r="1031" spans="4:22" ht="20.100000000000001" customHeight="1" x14ac:dyDescent="0.25">
      <c r="D1031"/>
      <c r="J1031"/>
      <c r="P1031"/>
      <c r="V1031"/>
    </row>
    <row r="1032" spans="4:22" ht="20.100000000000001" customHeight="1" x14ac:dyDescent="0.25">
      <c r="D1032"/>
      <c r="J1032"/>
      <c r="P1032"/>
      <c r="V1032"/>
    </row>
    <row r="1033" spans="4:22" ht="20.100000000000001" customHeight="1" x14ac:dyDescent="0.25">
      <c r="D1033"/>
      <c r="J1033"/>
      <c r="P1033"/>
      <c r="V1033"/>
    </row>
    <row r="1034" spans="4:22" ht="20.100000000000001" customHeight="1" x14ac:dyDescent="0.25">
      <c r="D1034"/>
      <c r="J1034"/>
      <c r="P1034"/>
      <c r="V1034"/>
    </row>
    <row r="1035" spans="4:22" ht="20.100000000000001" customHeight="1" x14ac:dyDescent="0.25">
      <c r="D1035"/>
      <c r="J1035"/>
      <c r="P1035"/>
      <c r="V1035"/>
    </row>
    <row r="1036" spans="4:22" ht="20.100000000000001" customHeight="1" x14ac:dyDescent="0.25">
      <c r="D1036"/>
      <c r="J1036"/>
      <c r="P1036"/>
      <c r="V1036"/>
    </row>
    <row r="1037" spans="4:22" ht="20.100000000000001" customHeight="1" x14ac:dyDescent="0.25">
      <c r="D1037"/>
      <c r="J1037"/>
      <c r="P1037"/>
      <c r="V1037"/>
    </row>
    <row r="1038" spans="4:22" ht="20.100000000000001" customHeight="1" x14ac:dyDescent="0.25">
      <c r="D1038"/>
      <c r="J1038"/>
      <c r="P1038"/>
      <c r="V1038"/>
    </row>
    <row r="1039" spans="4:22" ht="20.100000000000001" customHeight="1" x14ac:dyDescent="0.25">
      <c r="D1039"/>
      <c r="J1039"/>
      <c r="P1039"/>
      <c r="V1039"/>
    </row>
    <row r="1040" spans="4:22" ht="20.100000000000001" customHeight="1" x14ac:dyDescent="0.25">
      <c r="D1040"/>
      <c r="J1040"/>
      <c r="P1040"/>
      <c r="V1040"/>
    </row>
    <row r="1041" spans="4:22" ht="20.100000000000001" customHeight="1" x14ac:dyDescent="0.25">
      <c r="D1041"/>
      <c r="J1041"/>
      <c r="P1041"/>
      <c r="V1041"/>
    </row>
    <row r="1042" spans="4:22" ht="20.100000000000001" customHeight="1" x14ac:dyDescent="0.25">
      <c r="D1042"/>
      <c r="J1042"/>
      <c r="P1042"/>
      <c r="V1042"/>
    </row>
    <row r="1043" spans="4:22" ht="20.100000000000001" customHeight="1" x14ac:dyDescent="0.25">
      <c r="D1043"/>
      <c r="J1043"/>
      <c r="P1043"/>
      <c r="V1043"/>
    </row>
    <row r="1044" spans="4:22" ht="20.100000000000001" customHeight="1" x14ac:dyDescent="0.25">
      <c r="D1044"/>
      <c r="J1044"/>
      <c r="P1044"/>
      <c r="V1044"/>
    </row>
    <row r="1045" spans="4:22" ht="20.100000000000001" customHeight="1" x14ac:dyDescent="0.25">
      <c r="D1045"/>
      <c r="J1045"/>
      <c r="P1045"/>
      <c r="V1045"/>
    </row>
    <row r="1046" spans="4:22" ht="20.100000000000001" customHeight="1" x14ac:dyDescent="0.25">
      <c r="D1046"/>
      <c r="J1046"/>
      <c r="P1046"/>
      <c r="V1046"/>
    </row>
    <row r="1047" spans="4:22" ht="20.100000000000001" customHeight="1" x14ac:dyDescent="0.25">
      <c r="D1047"/>
      <c r="J1047"/>
      <c r="P1047"/>
      <c r="V1047"/>
    </row>
    <row r="1048" spans="4:22" ht="20.100000000000001" customHeight="1" x14ac:dyDescent="0.25">
      <c r="D1048"/>
      <c r="J1048"/>
      <c r="P1048"/>
      <c r="V1048"/>
    </row>
    <row r="1049" spans="4:22" ht="20.100000000000001" customHeight="1" x14ac:dyDescent="0.25">
      <c r="D1049"/>
      <c r="J1049"/>
      <c r="P1049"/>
      <c r="V1049"/>
    </row>
    <row r="1050" spans="4:22" ht="20.100000000000001" customHeight="1" x14ac:dyDescent="0.25">
      <c r="D1050"/>
      <c r="J1050"/>
      <c r="P1050"/>
      <c r="V1050"/>
    </row>
    <row r="1051" spans="4:22" ht="20.100000000000001" customHeight="1" x14ac:dyDescent="0.25">
      <c r="D1051"/>
      <c r="J1051"/>
      <c r="P1051"/>
      <c r="V1051"/>
    </row>
    <row r="1052" spans="4:22" ht="20.100000000000001" customHeight="1" x14ac:dyDescent="0.25">
      <c r="D1052"/>
      <c r="J1052"/>
      <c r="P1052"/>
      <c r="V1052"/>
    </row>
    <row r="1053" spans="4:22" ht="20.100000000000001" customHeight="1" x14ac:dyDescent="0.25">
      <c r="D1053"/>
      <c r="J1053"/>
      <c r="P1053"/>
      <c r="V1053"/>
    </row>
    <row r="1054" spans="4:22" ht="20.100000000000001" customHeight="1" x14ac:dyDescent="0.25">
      <c r="D1054"/>
      <c r="J1054"/>
      <c r="P1054"/>
      <c r="V1054"/>
    </row>
    <row r="1055" spans="4:22" ht="20.100000000000001" customHeight="1" x14ac:dyDescent="0.25">
      <c r="D1055"/>
      <c r="J1055"/>
      <c r="P1055"/>
      <c r="V1055"/>
    </row>
    <row r="1056" spans="4:22" ht="20.100000000000001" customHeight="1" x14ac:dyDescent="0.25">
      <c r="D1056"/>
      <c r="J1056"/>
      <c r="P1056"/>
      <c r="V1056"/>
    </row>
    <row r="1057" spans="4:22" ht="20.100000000000001" customHeight="1" x14ac:dyDescent="0.25">
      <c r="D1057"/>
      <c r="J1057"/>
      <c r="P1057"/>
      <c r="V1057"/>
    </row>
    <row r="1058" spans="4:22" ht="20.100000000000001" customHeight="1" x14ac:dyDescent="0.25">
      <c r="D1058"/>
      <c r="J1058"/>
      <c r="P1058"/>
      <c r="V1058"/>
    </row>
    <row r="1059" spans="4:22" ht="20.100000000000001" customHeight="1" x14ac:dyDescent="0.25">
      <c r="D1059"/>
      <c r="J1059"/>
      <c r="P1059"/>
      <c r="V1059"/>
    </row>
    <row r="1060" spans="4:22" ht="20.100000000000001" customHeight="1" x14ac:dyDescent="0.25">
      <c r="D1060"/>
      <c r="J1060"/>
      <c r="P1060"/>
      <c r="V1060"/>
    </row>
    <row r="1061" spans="4:22" ht="20.100000000000001" customHeight="1" x14ac:dyDescent="0.25">
      <c r="D1061"/>
      <c r="J1061"/>
      <c r="P1061"/>
      <c r="V1061"/>
    </row>
    <row r="1062" spans="4:22" ht="20.100000000000001" customHeight="1" x14ac:dyDescent="0.25">
      <c r="D1062"/>
      <c r="J1062"/>
      <c r="P1062"/>
      <c r="V1062"/>
    </row>
    <row r="1063" spans="4:22" ht="20.100000000000001" customHeight="1" x14ac:dyDescent="0.25">
      <c r="D1063"/>
      <c r="J1063"/>
      <c r="P1063"/>
      <c r="V1063"/>
    </row>
    <row r="1064" spans="4:22" ht="20.100000000000001" customHeight="1" x14ac:dyDescent="0.25">
      <c r="D1064"/>
      <c r="J1064"/>
      <c r="P1064"/>
      <c r="V1064"/>
    </row>
    <row r="1065" spans="4:22" ht="20.100000000000001" customHeight="1" x14ac:dyDescent="0.25">
      <c r="D1065"/>
      <c r="J1065"/>
      <c r="P1065"/>
      <c r="V1065"/>
    </row>
    <row r="1066" spans="4:22" ht="20.100000000000001" customHeight="1" x14ac:dyDescent="0.25">
      <c r="D1066"/>
      <c r="J1066"/>
      <c r="P1066"/>
      <c r="V1066"/>
    </row>
    <row r="1067" spans="4:22" ht="20.100000000000001" customHeight="1" x14ac:dyDescent="0.25">
      <c r="D1067"/>
      <c r="J1067"/>
      <c r="P1067"/>
      <c r="V1067"/>
    </row>
    <row r="1068" spans="4:22" ht="20.100000000000001" customHeight="1" x14ac:dyDescent="0.25">
      <c r="D1068"/>
      <c r="J1068"/>
      <c r="P1068"/>
      <c r="V1068"/>
    </row>
    <row r="1069" spans="4:22" ht="20.100000000000001" customHeight="1" x14ac:dyDescent="0.25">
      <c r="D1069"/>
      <c r="J1069"/>
      <c r="P1069"/>
      <c r="V1069"/>
    </row>
    <row r="1070" spans="4:22" ht="20.100000000000001" customHeight="1" x14ac:dyDescent="0.25">
      <c r="D1070"/>
      <c r="J1070"/>
      <c r="P1070"/>
      <c r="V1070"/>
    </row>
    <row r="1071" spans="4:22" ht="20.100000000000001" customHeight="1" x14ac:dyDescent="0.25">
      <c r="D1071"/>
      <c r="J1071"/>
      <c r="P1071"/>
      <c r="V1071"/>
    </row>
    <row r="1072" spans="4:22" ht="20.100000000000001" customHeight="1" x14ac:dyDescent="0.25">
      <c r="D1072"/>
      <c r="J1072"/>
      <c r="P1072"/>
      <c r="V1072"/>
    </row>
    <row r="1073" spans="4:22" ht="20.100000000000001" customHeight="1" x14ac:dyDescent="0.25">
      <c r="D1073"/>
      <c r="J1073"/>
      <c r="P1073"/>
      <c r="V1073"/>
    </row>
    <row r="1074" spans="4:22" ht="20.100000000000001" customHeight="1" x14ac:dyDescent="0.25">
      <c r="D1074"/>
      <c r="J1074"/>
      <c r="P1074"/>
      <c r="V1074"/>
    </row>
    <row r="1075" spans="4:22" ht="20.100000000000001" customHeight="1" x14ac:dyDescent="0.25">
      <c r="D1075"/>
      <c r="J1075"/>
      <c r="P1075"/>
      <c r="V1075"/>
    </row>
    <row r="1076" spans="4:22" ht="20.100000000000001" customHeight="1" x14ac:dyDescent="0.25">
      <c r="D1076"/>
      <c r="J1076"/>
      <c r="P1076"/>
      <c r="V1076"/>
    </row>
    <row r="1077" spans="4:22" ht="20.100000000000001" customHeight="1" x14ac:dyDescent="0.25">
      <c r="D1077"/>
      <c r="J1077"/>
      <c r="P1077"/>
      <c r="V1077"/>
    </row>
    <row r="1078" spans="4:22" ht="20.100000000000001" customHeight="1" x14ac:dyDescent="0.25">
      <c r="D1078"/>
      <c r="J1078"/>
      <c r="P1078"/>
      <c r="V1078"/>
    </row>
    <row r="1079" spans="4:22" ht="20.100000000000001" customHeight="1" x14ac:dyDescent="0.25">
      <c r="D1079"/>
      <c r="J1079"/>
      <c r="P1079"/>
      <c r="V1079"/>
    </row>
    <row r="1080" spans="4:22" ht="20.100000000000001" customHeight="1" x14ac:dyDescent="0.25">
      <c r="D1080"/>
      <c r="J1080"/>
      <c r="P1080"/>
      <c r="V1080"/>
    </row>
    <row r="1081" spans="4:22" ht="20.100000000000001" customHeight="1" x14ac:dyDescent="0.25">
      <c r="D1081"/>
      <c r="J1081"/>
      <c r="P1081"/>
      <c r="V1081"/>
    </row>
    <row r="1082" spans="4:22" ht="20.100000000000001" customHeight="1" x14ac:dyDescent="0.25">
      <c r="D1082"/>
      <c r="J1082"/>
      <c r="P1082"/>
      <c r="V1082"/>
    </row>
    <row r="1083" spans="4:22" ht="20.100000000000001" customHeight="1" x14ac:dyDescent="0.25">
      <c r="D1083"/>
      <c r="J1083"/>
      <c r="P1083"/>
      <c r="V1083"/>
    </row>
    <row r="1084" spans="4:22" ht="20.100000000000001" customHeight="1" x14ac:dyDescent="0.25">
      <c r="D1084"/>
      <c r="J1084"/>
      <c r="P1084"/>
      <c r="V1084"/>
    </row>
    <row r="1085" spans="4:22" ht="20.100000000000001" customHeight="1" x14ac:dyDescent="0.25">
      <c r="D1085"/>
      <c r="J1085"/>
      <c r="P1085"/>
      <c r="V1085"/>
    </row>
    <row r="1086" spans="4:22" ht="20.100000000000001" customHeight="1" x14ac:dyDescent="0.25">
      <c r="D1086"/>
      <c r="J1086"/>
      <c r="P1086"/>
      <c r="V1086"/>
    </row>
    <row r="1087" spans="4:22" ht="20.100000000000001" customHeight="1" x14ac:dyDescent="0.25">
      <c r="D1087"/>
      <c r="J1087"/>
      <c r="P1087"/>
      <c r="V1087"/>
    </row>
    <row r="1088" spans="4:22" ht="20.100000000000001" customHeight="1" x14ac:dyDescent="0.25">
      <c r="D1088"/>
      <c r="J1088"/>
      <c r="P1088"/>
      <c r="V1088"/>
    </row>
    <row r="1089" spans="4:22" ht="20.100000000000001" customHeight="1" x14ac:dyDescent="0.25">
      <c r="D1089"/>
      <c r="J1089"/>
      <c r="P1089"/>
      <c r="V1089"/>
    </row>
    <row r="1090" spans="4:22" ht="20.100000000000001" customHeight="1" x14ac:dyDescent="0.25">
      <c r="D1090"/>
      <c r="J1090"/>
      <c r="P1090"/>
      <c r="V1090"/>
    </row>
    <row r="1091" spans="4:22" ht="20.100000000000001" customHeight="1" x14ac:dyDescent="0.25">
      <c r="D1091"/>
      <c r="J1091"/>
      <c r="P1091"/>
      <c r="V1091"/>
    </row>
    <row r="1092" spans="4:22" ht="20.100000000000001" customHeight="1" x14ac:dyDescent="0.25">
      <c r="D1092"/>
      <c r="J1092"/>
      <c r="P1092"/>
      <c r="V1092"/>
    </row>
    <row r="1093" spans="4:22" ht="20.100000000000001" customHeight="1" x14ac:dyDescent="0.25">
      <c r="D1093"/>
      <c r="J1093"/>
      <c r="P1093"/>
      <c r="V1093"/>
    </row>
    <row r="1094" spans="4:22" ht="20.100000000000001" customHeight="1" x14ac:dyDescent="0.25">
      <c r="D1094"/>
      <c r="J1094"/>
      <c r="P1094"/>
      <c r="V1094"/>
    </row>
    <row r="1095" spans="4:22" ht="20.100000000000001" customHeight="1" x14ac:dyDescent="0.25">
      <c r="D1095"/>
      <c r="J1095"/>
      <c r="P1095"/>
      <c r="V1095"/>
    </row>
    <row r="1096" spans="4:22" ht="20.100000000000001" customHeight="1" x14ac:dyDescent="0.25">
      <c r="D1096"/>
      <c r="J1096"/>
      <c r="P1096"/>
      <c r="V1096"/>
    </row>
    <row r="1097" spans="4:22" ht="20.100000000000001" customHeight="1" x14ac:dyDescent="0.25">
      <c r="D1097"/>
      <c r="J1097"/>
      <c r="P1097"/>
      <c r="V1097"/>
    </row>
    <row r="1098" spans="4:22" ht="20.100000000000001" customHeight="1" x14ac:dyDescent="0.25">
      <c r="D1098"/>
      <c r="J1098"/>
      <c r="P1098"/>
      <c r="V1098"/>
    </row>
    <row r="1099" spans="4:22" ht="20.100000000000001" customHeight="1" x14ac:dyDescent="0.25">
      <c r="D1099"/>
      <c r="J1099"/>
      <c r="P1099"/>
      <c r="V1099"/>
    </row>
    <row r="1100" spans="4:22" ht="20.100000000000001" customHeight="1" x14ac:dyDescent="0.25">
      <c r="D1100"/>
      <c r="J1100"/>
      <c r="P1100"/>
      <c r="V1100"/>
    </row>
    <row r="1101" spans="4:22" ht="20.100000000000001" customHeight="1" x14ac:dyDescent="0.25">
      <c r="D1101"/>
      <c r="J1101"/>
      <c r="P1101"/>
      <c r="V1101"/>
    </row>
    <row r="1102" spans="4:22" ht="20.100000000000001" customHeight="1" x14ac:dyDescent="0.25">
      <c r="D1102"/>
      <c r="J1102"/>
      <c r="P1102"/>
      <c r="V1102"/>
    </row>
    <row r="1103" spans="4:22" ht="20.100000000000001" customHeight="1" x14ac:dyDescent="0.25">
      <c r="D1103"/>
      <c r="J1103"/>
      <c r="P1103"/>
      <c r="V1103"/>
    </row>
    <row r="1104" spans="4:22" ht="20.100000000000001" customHeight="1" x14ac:dyDescent="0.25">
      <c r="D1104"/>
      <c r="J1104"/>
      <c r="P1104"/>
      <c r="V1104"/>
    </row>
    <row r="1105" spans="4:22" ht="20.100000000000001" customHeight="1" x14ac:dyDescent="0.25">
      <c r="D1105"/>
      <c r="J1105"/>
      <c r="P1105"/>
      <c r="V1105"/>
    </row>
    <row r="1106" spans="4:22" ht="20.100000000000001" customHeight="1" x14ac:dyDescent="0.25">
      <c r="D1106"/>
      <c r="J1106"/>
      <c r="P1106"/>
      <c r="V1106"/>
    </row>
    <row r="1107" spans="4:22" ht="20.100000000000001" customHeight="1" x14ac:dyDescent="0.25">
      <c r="D1107"/>
      <c r="J1107"/>
      <c r="P1107"/>
      <c r="V1107"/>
    </row>
    <row r="1108" spans="4:22" ht="20.100000000000001" customHeight="1" x14ac:dyDescent="0.25">
      <c r="D1108"/>
      <c r="J1108"/>
      <c r="P1108"/>
      <c r="V1108"/>
    </row>
    <row r="1109" spans="4:22" ht="20.100000000000001" customHeight="1" x14ac:dyDescent="0.25">
      <c r="D1109"/>
      <c r="J1109"/>
      <c r="P1109"/>
      <c r="V1109"/>
    </row>
    <row r="1110" spans="4:22" ht="20.100000000000001" customHeight="1" x14ac:dyDescent="0.25">
      <c r="D1110"/>
      <c r="J1110"/>
      <c r="P1110"/>
      <c r="V1110"/>
    </row>
    <row r="1111" spans="4:22" ht="20.100000000000001" customHeight="1" x14ac:dyDescent="0.25">
      <c r="D1111"/>
      <c r="J1111"/>
      <c r="P1111"/>
      <c r="V1111"/>
    </row>
    <row r="1112" spans="4:22" ht="20.100000000000001" customHeight="1" x14ac:dyDescent="0.25">
      <c r="D1112"/>
      <c r="J1112"/>
      <c r="P1112"/>
      <c r="V1112"/>
    </row>
    <row r="1113" spans="4:22" ht="20.100000000000001" customHeight="1" x14ac:dyDescent="0.25">
      <c r="D1113"/>
      <c r="J1113"/>
      <c r="P1113"/>
      <c r="V1113"/>
    </row>
    <row r="1114" spans="4:22" ht="20.100000000000001" customHeight="1" x14ac:dyDescent="0.25">
      <c r="D1114"/>
      <c r="J1114"/>
      <c r="P1114"/>
      <c r="V1114"/>
    </row>
    <row r="1115" spans="4:22" ht="20.100000000000001" customHeight="1" x14ac:dyDescent="0.25">
      <c r="D1115"/>
      <c r="J1115"/>
      <c r="P1115"/>
      <c r="V1115"/>
    </row>
    <row r="1116" spans="4:22" ht="20.100000000000001" customHeight="1" x14ac:dyDescent="0.25">
      <c r="D1116"/>
      <c r="J1116"/>
      <c r="P1116"/>
      <c r="V1116"/>
    </row>
    <row r="1117" spans="4:22" ht="20.100000000000001" customHeight="1" x14ac:dyDescent="0.25">
      <c r="D1117"/>
      <c r="J1117"/>
      <c r="P1117"/>
      <c r="V1117"/>
    </row>
    <row r="1118" spans="4:22" ht="20.100000000000001" customHeight="1" x14ac:dyDescent="0.25">
      <c r="D1118"/>
      <c r="J1118"/>
      <c r="P1118"/>
      <c r="V1118"/>
    </row>
    <row r="1119" spans="4:22" ht="20.100000000000001" customHeight="1" x14ac:dyDescent="0.25">
      <c r="D1119"/>
      <c r="J1119"/>
      <c r="P1119"/>
      <c r="V1119"/>
    </row>
    <row r="1120" spans="4:22" ht="20.100000000000001" customHeight="1" x14ac:dyDescent="0.25">
      <c r="D1120"/>
      <c r="J1120"/>
      <c r="P1120"/>
      <c r="V1120"/>
    </row>
    <row r="1121" spans="4:22" ht="20.100000000000001" customHeight="1" x14ac:dyDescent="0.25">
      <c r="D1121"/>
      <c r="J1121"/>
      <c r="P1121"/>
      <c r="V1121"/>
    </row>
    <row r="1122" spans="4:22" ht="20.100000000000001" customHeight="1" x14ac:dyDescent="0.25">
      <c r="D1122"/>
      <c r="J1122"/>
      <c r="P1122"/>
      <c r="V1122"/>
    </row>
    <row r="1123" spans="4:22" ht="20.100000000000001" customHeight="1" x14ac:dyDescent="0.25">
      <c r="D1123"/>
      <c r="J1123"/>
      <c r="P1123"/>
      <c r="V1123"/>
    </row>
    <row r="1124" spans="4:22" ht="20.100000000000001" customHeight="1" x14ac:dyDescent="0.25">
      <c r="D1124"/>
      <c r="J1124"/>
      <c r="P1124"/>
      <c r="V1124"/>
    </row>
    <row r="1125" spans="4:22" ht="20.100000000000001" customHeight="1" x14ac:dyDescent="0.25">
      <c r="D1125"/>
      <c r="J1125"/>
      <c r="P1125"/>
      <c r="V1125"/>
    </row>
    <row r="1126" spans="4:22" ht="20.100000000000001" customHeight="1" x14ac:dyDescent="0.25">
      <c r="D1126"/>
      <c r="J1126"/>
      <c r="P1126"/>
      <c r="V1126"/>
    </row>
    <row r="1127" spans="4:22" ht="20.100000000000001" customHeight="1" x14ac:dyDescent="0.25">
      <c r="D1127"/>
      <c r="J1127"/>
      <c r="P1127"/>
      <c r="V1127"/>
    </row>
    <row r="1128" spans="4:22" ht="20.100000000000001" customHeight="1" x14ac:dyDescent="0.25">
      <c r="D1128"/>
      <c r="J1128"/>
      <c r="P1128"/>
      <c r="V1128"/>
    </row>
    <row r="1129" spans="4:22" ht="20.100000000000001" customHeight="1" x14ac:dyDescent="0.25">
      <c r="D1129"/>
      <c r="J1129"/>
      <c r="P1129"/>
      <c r="V1129"/>
    </row>
    <row r="1130" spans="4:22" ht="20.100000000000001" customHeight="1" x14ac:dyDescent="0.25">
      <c r="D1130"/>
      <c r="J1130"/>
      <c r="P1130"/>
      <c r="V1130"/>
    </row>
  </sheetData>
  <sortState ref="AA12:AA15">
    <sortCondition ref="AA10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ksData"/>
  <dimension ref="E10:M1130"/>
  <sheetViews>
    <sheetView zoomScale="83" zoomScaleNormal="83" workbookViewId="0"/>
  </sheetViews>
  <sheetFormatPr defaultColWidth="9.140625" defaultRowHeight="12.75" x14ac:dyDescent="0.25"/>
  <cols>
    <col min="1" max="4" width="9.140625" style="3"/>
    <col min="5" max="5" width="19.42578125" style="3" customWidth="1"/>
    <col min="6" max="6" width="17.140625" style="3" customWidth="1"/>
    <col min="7" max="7" width="38.5703125" style="3" customWidth="1"/>
    <col min="8" max="8" width="9.7109375" style="3" bestFit="1" customWidth="1"/>
    <col min="9" max="13" width="12.7109375" style="3" bestFit="1" customWidth="1"/>
    <col min="14" max="16384" width="9.140625" style="3"/>
  </cols>
  <sheetData>
    <row r="10" spans="5:13" s="1" customFormat="1" ht="20.100000000000001" customHeight="1" x14ac:dyDescent="0.25">
      <c r="E10" s="2" t="s">
        <v>0</v>
      </c>
      <c r="F10" s="2" t="s">
        <v>1</v>
      </c>
      <c r="G10" s="2" t="s">
        <v>2</v>
      </c>
      <c r="H10" s="2" t="s">
        <v>3</v>
      </c>
      <c r="I10" s="2">
        <v>2009</v>
      </c>
      <c r="J10" s="2">
        <v>2010</v>
      </c>
      <c r="K10" s="2">
        <v>2011</v>
      </c>
      <c r="L10" s="2">
        <v>2012</v>
      </c>
      <c r="M10" s="2">
        <v>2013</v>
      </c>
    </row>
    <row r="11" spans="5:13" ht="20.100000000000001" customHeight="1" x14ac:dyDescent="0.25">
      <c r="E11" s="4" t="s">
        <v>4</v>
      </c>
      <c r="F11" s="4" t="s">
        <v>5</v>
      </c>
      <c r="G11" s="4" t="s">
        <v>6</v>
      </c>
      <c r="H11" s="1" t="s">
        <v>7</v>
      </c>
      <c r="I11" s="1">
        <v>48</v>
      </c>
      <c r="J11" s="1">
        <v>55</v>
      </c>
      <c r="K11" s="1">
        <v>58</v>
      </c>
      <c r="L11" s="1">
        <v>94</v>
      </c>
      <c r="M11" s="1">
        <v>13</v>
      </c>
    </row>
    <row r="12" spans="5:13" ht="20.100000000000001" customHeight="1" x14ac:dyDescent="0.25">
      <c r="E12" s="4" t="s">
        <v>4</v>
      </c>
      <c r="F12" s="4" t="s">
        <v>5</v>
      </c>
      <c r="G12" s="4" t="s">
        <v>8</v>
      </c>
      <c r="H12" s="1" t="s">
        <v>7</v>
      </c>
      <c r="I12" s="1">
        <v>12</v>
      </c>
      <c r="J12" s="1">
        <v>70</v>
      </c>
      <c r="K12" s="1">
        <v>48</v>
      </c>
      <c r="L12" s="1">
        <v>100</v>
      </c>
      <c r="M12" s="1">
        <v>58</v>
      </c>
    </row>
    <row r="13" spans="5:13" ht="20.100000000000001" customHeight="1" x14ac:dyDescent="0.25">
      <c r="E13" s="4" t="s">
        <v>4</v>
      </c>
      <c r="F13" s="4" t="s">
        <v>5</v>
      </c>
      <c r="G13" s="4" t="s">
        <v>9</v>
      </c>
      <c r="H13" s="1" t="s">
        <v>7</v>
      </c>
      <c r="I13" s="1">
        <v>61</v>
      </c>
      <c r="J13" s="1">
        <v>49</v>
      </c>
      <c r="K13" s="1">
        <v>34</v>
      </c>
      <c r="L13" s="1">
        <v>83</v>
      </c>
      <c r="M13" s="1">
        <v>69</v>
      </c>
    </row>
    <row r="14" spans="5:13" ht="20.100000000000001" customHeight="1" x14ac:dyDescent="0.25">
      <c r="E14" s="4" t="s">
        <v>4</v>
      </c>
      <c r="F14" s="4" t="s">
        <v>5</v>
      </c>
      <c r="G14" s="4" t="s">
        <v>10</v>
      </c>
      <c r="H14" s="1" t="s">
        <v>7</v>
      </c>
      <c r="I14" s="1">
        <v>58</v>
      </c>
      <c r="J14" s="1">
        <v>71</v>
      </c>
      <c r="K14" s="1">
        <v>85</v>
      </c>
      <c r="L14" s="1">
        <v>76</v>
      </c>
      <c r="M14" s="1">
        <v>35</v>
      </c>
    </row>
    <row r="15" spans="5:13" ht="20.100000000000001" customHeight="1" x14ac:dyDescent="0.25">
      <c r="E15" s="4" t="s">
        <v>4</v>
      </c>
      <c r="F15" s="4" t="s">
        <v>5</v>
      </c>
      <c r="G15" s="4" t="s">
        <v>11</v>
      </c>
      <c r="H15" s="1" t="s">
        <v>7</v>
      </c>
      <c r="I15" s="1">
        <v>99</v>
      </c>
      <c r="J15" s="1">
        <v>76</v>
      </c>
      <c r="K15" s="1">
        <v>77</v>
      </c>
      <c r="L15" s="1">
        <v>32</v>
      </c>
      <c r="M15" s="1">
        <v>19</v>
      </c>
    </row>
    <row r="16" spans="5:13" ht="20.100000000000001" customHeight="1" x14ac:dyDescent="0.25">
      <c r="E16" s="4" t="s">
        <v>4</v>
      </c>
      <c r="F16" s="4" t="s">
        <v>5</v>
      </c>
      <c r="G16" s="4" t="s">
        <v>12</v>
      </c>
      <c r="H16" s="1" t="s">
        <v>7</v>
      </c>
      <c r="I16" s="1">
        <v>32</v>
      </c>
      <c r="J16" s="1">
        <v>96</v>
      </c>
      <c r="K16" s="1">
        <v>38</v>
      </c>
      <c r="L16" s="1">
        <v>84</v>
      </c>
      <c r="M16" s="1">
        <v>71</v>
      </c>
    </row>
    <row r="17" spans="5:13" ht="20.100000000000001" customHeight="1" x14ac:dyDescent="0.25">
      <c r="E17" s="4" t="s">
        <v>4</v>
      </c>
      <c r="F17" s="4" t="s">
        <v>5</v>
      </c>
      <c r="G17" s="4" t="s">
        <v>13</v>
      </c>
      <c r="H17" s="1" t="s">
        <v>7</v>
      </c>
      <c r="I17" s="1">
        <v>22</v>
      </c>
      <c r="J17" s="1">
        <v>34</v>
      </c>
      <c r="K17" s="1">
        <v>79</v>
      </c>
      <c r="L17" s="1">
        <v>78</v>
      </c>
      <c r="M17" s="1">
        <v>63</v>
      </c>
    </row>
    <row r="18" spans="5:13" ht="20.100000000000001" customHeight="1" x14ac:dyDescent="0.25">
      <c r="E18" s="4" t="s">
        <v>4</v>
      </c>
      <c r="F18" s="4" t="s">
        <v>5</v>
      </c>
      <c r="G18" s="4" t="s">
        <v>14</v>
      </c>
      <c r="H18" s="1" t="s">
        <v>7</v>
      </c>
      <c r="I18" s="1">
        <v>78</v>
      </c>
      <c r="J18" s="1">
        <v>30</v>
      </c>
      <c r="K18" s="1">
        <v>49</v>
      </c>
      <c r="L18" s="1">
        <v>53</v>
      </c>
      <c r="M18" s="1">
        <v>65</v>
      </c>
    </row>
    <row r="19" spans="5:13" ht="20.100000000000001" customHeight="1" x14ac:dyDescent="0.25">
      <c r="E19" s="4" t="s">
        <v>4</v>
      </c>
      <c r="F19" s="4" t="s">
        <v>5</v>
      </c>
      <c r="G19" s="4" t="s">
        <v>15</v>
      </c>
      <c r="H19" s="1" t="s">
        <v>7</v>
      </c>
      <c r="I19" s="1">
        <v>41</v>
      </c>
      <c r="J19" s="1">
        <v>19</v>
      </c>
      <c r="K19" s="1">
        <v>26</v>
      </c>
      <c r="L19" s="1">
        <v>16</v>
      </c>
      <c r="M19" s="1">
        <v>36</v>
      </c>
    </row>
    <row r="20" spans="5:13" ht="20.100000000000001" customHeight="1" x14ac:dyDescent="0.25">
      <c r="E20" s="4" t="s">
        <v>4</v>
      </c>
      <c r="F20" s="4" t="s">
        <v>5</v>
      </c>
      <c r="G20" s="4" t="s">
        <v>16</v>
      </c>
      <c r="H20" s="1" t="s">
        <v>7</v>
      </c>
      <c r="I20" s="1">
        <v>58</v>
      </c>
      <c r="J20" s="1">
        <v>16</v>
      </c>
      <c r="K20" s="1">
        <v>59</v>
      </c>
      <c r="L20" s="1">
        <v>28</v>
      </c>
      <c r="M20" s="1">
        <v>67</v>
      </c>
    </row>
    <row r="21" spans="5:13" ht="20.100000000000001" customHeight="1" x14ac:dyDescent="0.25">
      <c r="E21" s="4" t="s">
        <v>4</v>
      </c>
      <c r="F21" s="4" t="s">
        <v>17</v>
      </c>
      <c r="G21" s="4" t="s">
        <v>18</v>
      </c>
      <c r="H21" s="1" t="s">
        <v>7</v>
      </c>
      <c r="I21" s="1">
        <v>22</v>
      </c>
      <c r="J21" s="1">
        <v>90</v>
      </c>
      <c r="K21" s="1">
        <v>62</v>
      </c>
      <c r="L21" s="1">
        <v>56</v>
      </c>
      <c r="M21" s="1">
        <v>39</v>
      </c>
    </row>
    <row r="22" spans="5:13" ht="20.100000000000001" customHeight="1" x14ac:dyDescent="0.25">
      <c r="E22" s="4" t="s">
        <v>4</v>
      </c>
      <c r="F22" s="4" t="s">
        <v>17</v>
      </c>
      <c r="G22" s="4" t="s">
        <v>19</v>
      </c>
      <c r="H22" s="1" t="s">
        <v>7</v>
      </c>
      <c r="I22" s="1">
        <v>86</v>
      </c>
      <c r="J22" s="1">
        <v>23</v>
      </c>
      <c r="K22" s="1">
        <v>52</v>
      </c>
      <c r="L22" s="1">
        <v>10</v>
      </c>
      <c r="M22" s="1">
        <v>67</v>
      </c>
    </row>
    <row r="23" spans="5:13" ht="20.100000000000001" customHeight="1" x14ac:dyDescent="0.25">
      <c r="E23" s="4" t="s">
        <v>4</v>
      </c>
      <c r="F23" s="4" t="s">
        <v>17</v>
      </c>
      <c r="G23" s="4" t="s">
        <v>20</v>
      </c>
      <c r="H23" s="1" t="s">
        <v>7</v>
      </c>
      <c r="I23" s="1">
        <v>76</v>
      </c>
      <c r="J23" s="1">
        <v>82</v>
      </c>
      <c r="K23" s="1">
        <v>85</v>
      </c>
      <c r="L23" s="1">
        <v>87</v>
      </c>
      <c r="M23" s="1">
        <v>39</v>
      </c>
    </row>
    <row r="24" spans="5:13" ht="20.100000000000001" customHeight="1" x14ac:dyDescent="0.25">
      <c r="E24" s="4" t="s">
        <v>4</v>
      </c>
      <c r="F24" s="4" t="s">
        <v>17</v>
      </c>
      <c r="G24" s="4" t="s">
        <v>21</v>
      </c>
      <c r="H24" s="1" t="s">
        <v>7</v>
      </c>
      <c r="I24" s="1">
        <v>42</v>
      </c>
      <c r="J24" s="1">
        <v>30</v>
      </c>
      <c r="K24" s="1">
        <v>29</v>
      </c>
      <c r="L24" s="1">
        <v>70</v>
      </c>
      <c r="M24" s="1">
        <v>38</v>
      </c>
    </row>
    <row r="25" spans="5:13" ht="20.100000000000001" customHeight="1" x14ac:dyDescent="0.25">
      <c r="E25" s="4" t="s">
        <v>4</v>
      </c>
      <c r="F25" s="4" t="s">
        <v>17</v>
      </c>
      <c r="G25" s="4" t="s">
        <v>22</v>
      </c>
      <c r="H25" s="1" t="s">
        <v>7</v>
      </c>
      <c r="I25" s="1">
        <v>54</v>
      </c>
      <c r="J25" s="1">
        <v>48</v>
      </c>
      <c r="K25" s="1">
        <v>92</v>
      </c>
      <c r="L25" s="1">
        <v>30</v>
      </c>
      <c r="M25" s="1">
        <v>79</v>
      </c>
    </row>
    <row r="26" spans="5:13" ht="20.100000000000001" customHeight="1" x14ac:dyDescent="0.25">
      <c r="E26" s="4" t="s">
        <v>4</v>
      </c>
      <c r="F26" s="4" t="s">
        <v>17</v>
      </c>
      <c r="G26" s="4" t="s">
        <v>23</v>
      </c>
      <c r="H26" s="1" t="s">
        <v>7</v>
      </c>
      <c r="I26" s="1">
        <v>28</v>
      </c>
      <c r="J26" s="1">
        <v>68</v>
      </c>
      <c r="K26" s="1">
        <v>16</v>
      </c>
      <c r="L26" s="1">
        <v>75</v>
      </c>
      <c r="M26" s="1">
        <v>99</v>
      </c>
    </row>
    <row r="27" spans="5:13" ht="20.100000000000001" customHeight="1" x14ac:dyDescent="0.25">
      <c r="E27" s="4" t="s">
        <v>4</v>
      </c>
      <c r="F27" s="4" t="s">
        <v>17</v>
      </c>
      <c r="G27" s="4" t="s">
        <v>24</v>
      </c>
      <c r="H27" s="1" t="s">
        <v>7</v>
      </c>
      <c r="I27" s="1">
        <v>73</v>
      </c>
      <c r="J27" s="1">
        <v>78</v>
      </c>
      <c r="K27" s="1">
        <v>74</v>
      </c>
      <c r="L27" s="1">
        <v>65</v>
      </c>
      <c r="M27" s="1">
        <v>22</v>
      </c>
    </row>
    <row r="28" spans="5:13" ht="20.100000000000001" customHeight="1" x14ac:dyDescent="0.25">
      <c r="E28" s="4" t="s">
        <v>4</v>
      </c>
      <c r="F28" s="4" t="s">
        <v>17</v>
      </c>
      <c r="G28" s="4" t="s">
        <v>25</v>
      </c>
      <c r="H28" s="1" t="s">
        <v>7</v>
      </c>
      <c r="I28" s="1">
        <v>88</v>
      </c>
      <c r="J28" s="1">
        <v>26</v>
      </c>
      <c r="K28" s="1">
        <v>96</v>
      </c>
      <c r="L28" s="1">
        <v>99</v>
      </c>
      <c r="M28" s="1">
        <v>19</v>
      </c>
    </row>
    <row r="29" spans="5:13" ht="20.100000000000001" customHeight="1" x14ac:dyDescent="0.25">
      <c r="E29" s="4" t="s">
        <v>4</v>
      </c>
      <c r="F29" s="4" t="s">
        <v>17</v>
      </c>
      <c r="G29" s="4" t="s">
        <v>26</v>
      </c>
      <c r="H29" s="1" t="s">
        <v>7</v>
      </c>
      <c r="I29" s="1">
        <v>31</v>
      </c>
      <c r="J29" s="1">
        <v>40</v>
      </c>
      <c r="K29" s="1">
        <v>67</v>
      </c>
      <c r="L29" s="1">
        <v>89</v>
      </c>
      <c r="M29" s="1">
        <v>43</v>
      </c>
    </row>
    <row r="30" spans="5:13" ht="20.100000000000001" customHeight="1" x14ac:dyDescent="0.25">
      <c r="E30" s="4" t="s">
        <v>4</v>
      </c>
      <c r="F30" s="4" t="s">
        <v>17</v>
      </c>
      <c r="G30" s="4" t="s">
        <v>27</v>
      </c>
      <c r="H30" s="1" t="s">
        <v>7</v>
      </c>
      <c r="I30" s="1">
        <v>17</v>
      </c>
      <c r="J30" s="1">
        <v>33</v>
      </c>
      <c r="K30" s="1">
        <v>86</v>
      </c>
      <c r="L30" s="1">
        <v>91</v>
      </c>
      <c r="M30" s="1">
        <v>13</v>
      </c>
    </row>
    <row r="31" spans="5:13" ht="20.100000000000001" customHeight="1" x14ac:dyDescent="0.25">
      <c r="E31" s="4" t="s">
        <v>4</v>
      </c>
      <c r="F31" s="4" t="s">
        <v>28</v>
      </c>
      <c r="G31" s="4" t="s">
        <v>29</v>
      </c>
      <c r="H31" s="1" t="s">
        <v>7</v>
      </c>
      <c r="I31" s="1">
        <v>53</v>
      </c>
      <c r="J31" s="1">
        <v>11</v>
      </c>
      <c r="K31" s="1">
        <v>49</v>
      </c>
      <c r="L31" s="1">
        <v>26</v>
      </c>
      <c r="M31" s="1">
        <v>53</v>
      </c>
    </row>
    <row r="32" spans="5:13" ht="20.100000000000001" customHeight="1" x14ac:dyDescent="0.25">
      <c r="E32" s="4" t="s">
        <v>4</v>
      </c>
      <c r="F32" s="4" t="s">
        <v>28</v>
      </c>
      <c r="G32" s="4" t="s">
        <v>30</v>
      </c>
      <c r="H32" s="1" t="s">
        <v>7</v>
      </c>
      <c r="I32" s="1">
        <v>81</v>
      </c>
      <c r="J32" s="1">
        <v>86</v>
      </c>
      <c r="K32" s="1">
        <v>56</v>
      </c>
      <c r="L32" s="1">
        <v>24</v>
      </c>
      <c r="M32" s="1">
        <v>69</v>
      </c>
    </row>
    <row r="33" spans="5:13" ht="20.100000000000001" customHeight="1" x14ac:dyDescent="0.25">
      <c r="E33" s="4" t="s">
        <v>4</v>
      </c>
      <c r="F33" s="4" t="s">
        <v>28</v>
      </c>
      <c r="G33" s="4" t="s">
        <v>31</v>
      </c>
      <c r="H33" s="1" t="s">
        <v>7</v>
      </c>
      <c r="I33" s="1">
        <v>25</v>
      </c>
      <c r="J33" s="1">
        <v>37</v>
      </c>
      <c r="K33" s="1">
        <v>66</v>
      </c>
      <c r="L33" s="1">
        <v>70</v>
      </c>
      <c r="M33" s="1">
        <v>32</v>
      </c>
    </row>
    <row r="34" spans="5:13" ht="20.100000000000001" customHeight="1" x14ac:dyDescent="0.25">
      <c r="E34" s="4" t="s">
        <v>4</v>
      </c>
      <c r="F34" s="4" t="s">
        <v>28</v>
      </c>
      <c r="G34" s="4" t="s">
        <v>32</v>
      </c>
      <c r="H34" s="1" t="s">
        <v>7</v>
      </c>
      <c r="I34" s="1">
        <v>58</v>
      </c>
      <c r="J34" s="1">
        <v>84</v>
      </c>
      <c r="K34" s="1">
        <v>37</v>
      </c>
      <c r="L34" s="1">
        <v>85</v>
      </c>
      <c r="M34" s="1">
        <v>64</v>
      </c>
    </row>
    <row r="35" spans="5:13" ht="20.100000000000001" customHeight="1" x14ac:dyDescent="0.25">
      <c r="E35" s="4" t="s">
        <v>4</v>
      </c>
      <c r="F35" s="4" t="s">
        <v>28</v>
      </c>
      <c r="G35" s="4" t="s">
        <v>33</v>
      </c>
      <c r="H35" s="1" t="s">
        <v>7</v>
      </c>
      <c r="I35" s="1">
        <v>70</v>
      </c>
      <c r="J35" s="1">
        <v>24</v>
      </c>
      <c r="K35" s="1">
        <v>47</v>
      </c>
      <c r="L35" s="1">
        <v>25</v>
      </c>
      <c r="M35" s="1">
        <v>46</v>
      </c>
    </row>
    <row r="36" spans="5:13" ht="20.100000000000001" customHeight="1" x14ac:dyDescent="0.25">
      <c r="E36" s="4" t="s">
        <v>4</v>
      </c>
      <c r="F36" s="4" t="s">
        <v>28</v>
      </c>
      <c r="G36" s="4" t="s">
        <v>34</v>
      </c>
      <c r="H36" s="1" t="s">
        <v>7</v>
      </c>
      <c r="I36" s="1">
        <v>76</v>
      </c>
      <c r="J36" s="1">
        <v>61</v>
      </c>
      <c r="K36" s="1">
        <v>56</v>
      </c>
      <c r="L36" s="1">
        <v>94</v>
      </c>
      <c r="M36" s="1">
        <v>24</v>
      </c>
    </row>
    <row r="37" spans="5:13" ht="20.100000000000001" customHeight="1" x14ac:dyDescent="0.25">
      <c r="E37" s="4" t="s">
        <v>4</v>
      </c>
      <c r="F37" s="4" t="s">
        <v>28</v>
      </c>
      <c r="G37" s="4" t="s">
        <v>35</v>
      </c>
      <c r="H37" s="1" t="s">
        <v>7</v>
      </c>
      <c r="I37" s="1">
        <v>44</v>
      </c>
      <c r="J37" s="1">
        <v>25</v>
      </c>
      <c r="K37" s="1">
        <v>78</v>
      </c>
      <c r="L37" s="1">
        <v>71</v>
      </c>
      <c r="M37" s="1">
        <v>76</v>
      </c>
    </row>
    <row r="38" spans="5:13" ht="20.100000000000001" customHeight="1" x14ac:dyDescent="0.25">
      <c r="E38" s="4" t="s">
        <v>4</v>
      </c>
      <c r="F38" s="4" t="s">
        <v>28</v>
      </c>
      <c r="G38" s="4" t="s">
        <v>36</v>
      </c>
      <c r="H38" s="1" t="s">
        <v>7</v>
      </c>
      <c r="I38" s="1">
        <v>65</v>
      </c>
      <c r="J38" s="1">
        <v>59</v>
      </c>
      <c r="K38" s="1">
        <v>88</v>
      </c>
      <c r="L38" s="1">
        <v>64</v>
      </c>
      <c r="M38" s="1">
        <v>86</v>
      </c>
    </row>
    <row r="39" spans="5:13" ht="20.100000000000001" customHeight="1" x14ac:dyDescent="0.25">
      <c r="E39" s="4" t="s">
        <v>4</v>
      </c>
      <c r="F39" s="4" t="s">
        <v>28</v>
      </c>
      <c r="G39" s="4" t="s">
        <v>37</v>
      </c>
      <c r="H39" s="1" t="s">
        <v>7</v>
      </c>
      <c r="I39" s="1">
        <v>77</v>
      </c>
      <c r="J39" s="1">
        <v>59</v>
      </c>
      <c r="K39" s="1">
        <v>81</v>
      </c>
      <c r="L39" s="1">
        <v>52</v>
      </c>
      <c r="M39" s="1">
        <v>79</v>
      </c>
    </row>
    <row r="40" spans="5:13" ht="20.100000000000001" customHeight="1" x14ac:dyDescent="0.25">
      <c r="E40" s="4" t="s">
        <v>4</v>
      </c>
      <c r="F40" s="4" t="s">
        <v>28</v>
      </c>
      <c r="G40" s="4" t="s">
        <v>38</v>
      </c>
      <c r="H40" s="1" t="s">
        <v>7</v>
      </c>
      <c r="I40" s="1">
        <v>56</v>
      </c>
      <c r="J40" s="1">
        <v>76</v>
      </c>
      <c r="K40" s="1">
        <v>88</v>
      </c>
      <c r="L40" s="1">
        <v>61</v>
      </c>
      <c r="M40" s="1">
        <v>94</v>
      </c>
    </row>
    <row r="41" spans="5:13" ht="20.100000000000001" customHeight="1" x14ac:dyDescent="0.25">
      <c r="E41" s="4" t="s">
        <v>4</v>
      </c>
      <c r="F41" s="4" t="s">
        <v>39</v>
      </c>
      <c r="G41" s="4" t="s">
        <v>40</v>
      </c>
      <c r="H41" s="1" t="s">
        <v>7</v>
      </c>
      <c r="I41" s="1">
        <v>30</v>
      </c>
      <c r="J41" s="1">
        <v>90</v>
      </c>
      <c r="K41" s="1">
        <v>17</v>
      </c>
      <c r="L41" s="1">
        <v>46</v>
      </c>
      <c r="M41" s="1">
        <v>68</v>
      </c>
    </row>
    <row r="42" spans="5:13" ht="20.100000000000001" customHeight="1" x14ac:dyDescent="0.25">
      <c r="E42" s="4" t="s">
        <v>4</v>
      </c>
      <c r="F42" s="4" t="s">
        <v>39</v>
      </c>
      <c r="G42" s="4" t="s">
        <v>41</v>
      </c>
      <c r="H42" s="1" t="s">
        <v>7</v>
      </c>
      <c r="I42" s="1">
        <v>82</v>
      </c>
      <c r="J42" s="1">
        <v>95</v>
      </c>
      <c r="K42" s="1">
        <v>92</v>
      </c>
      <c r="L42" s="1">
        <v>78</v>
      </c>
      <c r="M42" s="1">
        <v>73</v>
      </c>
    </row>
    <row r="43" spans="5:13" ht="20.100000000000001" customHeight="1" x14ac:dyDescent="0.25">
      <c r="E43" s="4" t="s">
        <v>4</v>
      </c>
      <c r="F43" s="4" t="s">
        <v>39</v>
      </c>
      <c r="G43" s="4" t="s">
        <v>42</v>
      </c>
      <c r="H43" s="1" t="s">
        <v>7</v>
      </c>
      <c r="I43" s="1">
        <v>47</v>
      </c>
      <c r="J43" s="1">
        <v>57</v>
      </c>
      <c r="K43" s="1">
        <v>38</v>
      </c>
      <c r="L43" s="1">
        <v>55</v>
      </c>
      <c r="M43" s="1">
        <v>13</v>
      </c>
    </row>
    <row r="44" spans="5:13" ht="20.100000000000001" customHeight="1" x14ac:dyDescent="0.25">
      <c r="E44" s="4" t="s">
        <v>4</v>
      </c>
      <c r="F44" s="4" t="s">
        <v>39</v>
      </c>
      <c r="G44" s="4" t="s">
        <v>43</v>
      </c>
      <c r="H44" s="1" t="s">
        <v>7</v>
      </c>
      <c r="I44" s="1">
        <v>18</v>
      </c>
      <c r="J44" s="1">
        <v>58</v>
      </c>
      <c r="K44" s="1">
        <v>69</v>
      </c>
      <c r="L44" s="1">
        <v>34</v>
      </c>
      <c r="M44" s="1">
        <v>49</v>
      </c>
    </row>
    <row r="45" spans="5:13" ht="20.100000000000001" customHeight="1" x14ac:dyDescent="0.25">
      <c r="E45" s="4" t="s">
        <v>4</v>
      </c>
      <c r="F45" s="4" t="s">
        <v>39</v>
      </c>
      <c r="G45" s="4" t="s">
        <v>44</v>
      </c>
      <c r="H45" s="1" t="s">
        <v>7</v>
      </c>
      <c r="I45" s="1">
        <v>72</v>
      </c>
      <c r="J45" s="1">
        <v>66</v>
      </c>
      <c r="K45" s="1">
        <v>22</v>
      </c>
      <c r="L45" s="1">
        <v>95</v>
      </c>
      <c r="M45" s="1">
        <v>82</v>
      </c>
    </row>
    <row r="46" spans="5:13" ht="20.100000000000001" customHeight="1" x14ac:dyDescent="0.25">
      <c r="E46" s="4" t="s">
        <v>4</v>
      </c>
      <c r="F46" s="4" t="s">
        <v>39</v>
      </c>
      <c r="G46" s="4" t="s">
        <v>45</v>
      </c>
      <c r="H46" s="1" t="s">
        <v>7</v>
      </c>
      <c r="I46" s="1">
        <v>14</v>
      </c>
      <c r="J46" s="1">
        <v>22</v>
      </c>
      <c r="K46" s="1">
        <v>24</v>
      </c>
      <c r="L46" s="1">
        <v>47</v>
      </c>
      <c r="M46" s="1">
        <v>36</v>
      </c>
    </row>
    <row r="47" spans="5:13" ht="20.100000000000001" customHeight="1" x14ac:dyDescent="0.25">
      <c r="E47" s="4" t="s">
        <v>4</v>
      </c>
      <c r="F47" s="4" t="s">
        <v>39</v>
      </c>
      <c r="G47" s="4" t="s">
        <v>46</v>
      </c>
      <c r="H47" s="1" t="s">
        <v>7</v>
      </c>
      <c r="I47" s="1">
        <v>31</v>
      </c>
      <c r="J47" s="1">
        <v>12</v>
      </c>
      <c r="K47" s="1">
        <v>37</v>
      </c>
      <c r="L47" s="1">
        <v>83</v>
      </c>
      <c r="M47" s="1">
        <v>62</v>
      </c>
    </row>
    <row r="48" spans="5:13" ht="20.100000000000001" customHeight="1" x14ac:dyDescent="0.25">
      <c r="E48" s="4" t="s">
        <v>4</v>
      </c>
      <c r="F48" s="4" t="s">
        <v>39</v>
      </c>
      <c r="G48" s="4" t="s">
        <v>47</v>
      </c>
      <c r="H48" s="1" t="s">
        <v>7</v>
      </c>
      <c r="I48" s="1">
        <v>38</v>
      </c>
      <c r="J48" s="1">
        <v>28</v>
      </c>
      <c r="K48" s="1">
        <v>77</v>
      </c>
      <c r="L48" s="1">
        <v>45</v>
      </c>
      <c r="M48" s="1">
        <v>76</v>
      </c>
    </row>
    <row r="49" spans="5:13" ht="20.100000000000001" customHeight="1" x14ac:dyDescent="0.25">
      <c r="E49" s="4" t="s">
        <v>4</v>
      </c>
      <c r="F49" s="4" t="s">
        <v>39</v>
      </c>
      <c r="G49" s="4" t="s">
        <v>48</v>
      </c>
      <c r="H49" s="1" t="s">
        <v>7</v>
      </c>
      <c r="I49" s="1">
        <v>33</v>
      </c>
      <c r="J49" s="1">
        <v>26</v>
      </c>
      <c r="K49" s="1">
        <v>85</v>
      </c>
      <c r="L49" s="1">
        <v>51</v>
      </c>
      <c r="M49" s="1">
        <v>60</v>
      </c>
    </row>
    <row r="50" spans="5:13" ht="20.100000000000001" customHeight="1" x14ac:dyDescent="0.25">
      <c r="E50" s="4" t="s">
        <v>4</v>
      </c>
      <c r="F50" s="4" t="s">
        <v>39</v>
      </c>
      <c r="G50" s="4" t="s">
        <v>49</v>
      </c>
      <c r="H50" s="1" t="s">
        <v>7</v>
      </c>
      <c r="I50" s="1">
        <v>57</v>
      </c>
      <c r="J50" s="1">
        <v>94</v>
      </c>
      <c r="K50" s="1">
        <v>30</v>
      </c>
      <c r="L50" s="1">
        <v>56</v>
      </c>
      <c r="M50" s="1">
        <v>83</v>
      </c>
    </row>
    <row r="51" spans="5:13" ht="20.100000000000001" customHeight="1" x14ac:dyDescent="0.25">
      <c r="E51" s="4" t="s">
        <v>4</v>
      </c>
      <c r="F51" s="4" t="s">
        <v>50</v>
      </c>
      <c r="G51" s="4" t="s">
        <v>51</v>
      </c>
      <c r="H51" s="1" t="s">
        <v>7</v>
      </c>
      <c r="I51" s="1">
        <v>89</v>
      </c>
      <c r="J51" s="1">
        <v>76</v>
      </c>
      <c r="K51" s="1">
        <v>19</v>
      </c>
      <c r="L51" s="1">
        <v>14</v>
      </c>
      <c r="M51" s="1">
        <v>53</v>
      </c>
    </row>
    <row r="52" spans="5:13" ht="20.100000000000001" customHeight="1" x14ac:dyDescent="0.25">
      <c r="E52" s="4" t="s">
        <v>4</v>
      </c>
      <c r="F52" s="4" t="s">
        <v>50</v>
      </c>
      <c r="G52" s="4" t="s">
        <v>52</v>
      </c>
      <c r="H52" s="1" t="s">
        <v>7</v>
      </c>
      <c r="I52" s="1">
        <v>82</v>
      </c>
      <c r="J52" s="1">
        <v>29</v>
      </c>
      <c r="K52" s="1">
        <v>77</v>
      </c>
      <c r="L52" s="1">
        <v>32</v>
      </c>
      <c r="M52" s="1">
        <v>23</v>
      </c>
    </row>
    <row r="53" spans="5:13" ht="20.100000000000001" customHeight="1" x14ac:dyDescent="0.25">
      <c r="E53" s="4" t="s">
        <v>4</v>
      </c>
      <c r="F53" s="4" t="s">
        <v>50</v>
      </c>
      <c r="G53" s="4" t="s">
        <v>53</v>
      </c>
      <c r="H53" s="1" t="s">
        <v>7</v>
      </c>
      <c r="I53" s="1">
        <v>79</v>
      </c>
      <c r="J53" s="1">
        <v>32</v>
      </c>
      <c r="K53" s="1">
        <v>88</v>
      </c>
      <c r="L53" s="1">
        <v>88</v>
      </c>
      <c r="M53" s="1">
        <v>33</v>
      </c>
    </row>
    <row r="54" spans="5:13" ht="20.100000000000001" customHeight="1" x14ac:dyDescent="0.25">
      <c r="E54" s="4" t="s">
        <v>4</v>
      </c>
      <c r="F54" s="4" t="s">
        <v>50</v>
      </c>
      <c r="G54" s="4" t="s">
        <v>54</v>
      </c>
      <c r="H54" s="1" t="s">
        <v>7</v>
      </c>
      <c r="I54" s="1">
        <v>63</v>
      </c>
      <c r="J54" s="1">
        <v>10</v>
      </c>
      <c r="K54" s="1">
        <v>39</v>
      </c>
      <c r="L54" s="1">
        <v>89</v>
      </c>
      <c r="M54" s="1">
        <v>99</v>
      </c>
    </row>
    <row r="55" spans="5:13" ht="20.100000000000001" customHeight="1" x14ac:dyDescent="0.25">
      <c r="E55" s="4" t="s">
        <v>4</v>
      </c>
      <c r="F55" s="4" t="s">
        <v>50</v>
      </c>
      <c r="G55" s="4" t="s">
        <v>55</v>
      </c>
      <c r="H55" s="1" t="s">
        <v>7</v>
      </c>
      <c r="I55" s="1">
        <v>49</v>
      </c>
      <c r="J55" s="1">
        <v>85</v>
      </c>
      <c r="K55" s="1">
        <v>17</v>
      </c>
      <c r="L55" s="1">
        <v>93</v>
      </c>
      <c r="M55" s="1">
        <v>95</v>
      </c>
    </row>
    <row r="56" spans="5:13" ht="20.100000000000001" customHeight="1" x14ac:dyDescent="0.25">
      <c r="E56" s="4" t="s">
        <v>4</v>
      </c>
      <c r="F56" s="4" t="s">
        <v>50</v>
      </c>
      <c r="G56" s="4" t="s">
        <v>56</v>
      </c>
      <c r="H56" s="1" t="s">
        <v>7</v>
      </c>
      <c r="I56" s="1">
        <v>48</v>
      </c>
      <c r="J56" s="1">
        <v>15</v>
      </c>
      <c r="K56" s="1">
        <v>64</v>
      </c>
      <c r="L56" s="1">
        <v>12</v>
      </c>
      <c r="M56" s="1">
        <v>95</v>
      </c>
    </row>
    <row r="57" spans="5:13" ht="20.100000000000001" customHeight="1" x14ac:dyDescent="0.25">
      <c r="E57" s="4" t="s">
        <v>4</v>
      </c>
      <c r="F57" s="4" t="s">
        <v>50</v>
      </c>
      <c r="G57" s="4" t="s">
        <v>57</v>
      </c>
      <c r="H57" s="1" t="s">
        <v>7</v>
      </c>
      <c r="I57" s="1">
        <v>88</v>
      </c>
      <c r="J57" s="1">
        <v>12</v>
      </c>
      <c r="K57" s="1">
        <v>50</v>
      </c>
      <c r="L57" s="1">
        <v>91</v>
      </c>
      <c r="M57" s="1">
        <v>28</v>
      </c>
    </row>
    <row r="58" spans="5:13" ht="20.100000000000001" customHeight="1" x14ac:dyDescent="0.25">
      <c r="E58" s="4" t="s">
        <v>4</v>
      </c>
      <c r="F58" s="4" t="s">
        <v>50</v>
      </c>
      <c r="G58" s="4" t="s">
        <v>58</v>
      </c>
      <c r="H58" s="1" t="s">
        <v>7</v>
      </c>
      <c r="I58" s="1">
        <v>40</v>
      </c>
      <c r="J58" s="1">
        <v>35</v>
      </c>
      <c r="K58" s="1">
        <v>66</v>
      </c>
      <c r="L58" s="1">
        <v>87</v>
      </c>
      <c r="M58" s="1">
        <v>99</v>
      </c>
    </row>
    <row r="59" spans="5:13" ht="20.100000000000001" customHeight="1" x14ac:dyDescent="0.25">
      <c r="E59" s="4" t="s">
        <v>4</v>
      </c>
      <c r="F59" s="4" t="s">
        <v>50</v>
      </c>
      <c r="G59" s="4" t="s">
        <v>59</v>
      </c>
      <c r="H59" s="1" t="s">
        <v>7</v>
      </c>
      <c r="I59" s="1">
        <v>63</v>
      </c>
      <c r="J59" s="1">
        <v>77</v>
      </c>
      <c r="K59" s="1">
        <v>95</v>
      </c>
      <c r="L59" s="1">
        <v>40</v>
      </c>
      <c r="M59" s="1">
        <v>74</v>
      </c>
    </row>
    <row r="60" spans="5:13" ht="20.100000000000001" customHeight="1" x14ac:dyDescent="0.25">
      <c r="E60" s="4" t="s">
        <v>4</v>
      </c>
      <c r="F60" s="4" t="s">
        <v>50</v>
      </c>
      <c r="G60" s="4" t="s">
        <v>60</v>
      </c>
      <c r="H60" s="1" t="s">
        <v>7</v>
      </c>
      <c r="I60" s="1">
        <v>26</v>
      </c>
      <c r="J60" s="1">
        <v>99</v>
      </c>
      <c r="K60" s="1">
        <v>39</v>
      </c>
      <c r="L60" s="1">
        <v>27</v>
      </c>
      <c r="M60" s="1">
        <v>61</v>
      </c>
    </row>
    <row r="61" spans="5:13" ht="20.100000000000001" customHeight="1" x14ac:dyDescent="0.25">
      <c r="E61" s="4" t="s">
        <v>4</v>
      </c>
      <c r="F61" s="4" t="s">
        <v>61</v>
      </c>
      <c r="G61" s="4" t="s">
        <v>62</v>
      </c>
      <c r="H61" s="1" t="s">
        <v>7</v>
      </c>
      <c r="I61" s="1">
        <v>24</v>
      </c>
      <c r="J61" s="1">
        <v>57</v>
      </c>
      <c r="K61" s="1">
        <v>38</v>
      </c>
      <c r="L61" s="1">
        <v>45</v>
      </c>
      <c r="M61" s="1">
        <v>63</v>
      </c>
    </row>
    <row r="62" spans="5:13" ht="20.100000000000001" customHeight="1" x14ac:dyDescent="0.25">
      <c r="E62" s="4" t="s">
        <v>4</v>
      </c>
      <c r="F62" s="4" t="s">
        <v>61</v>
      </c>
      <c r="G62" s="4" t="s">
        <v>63</v>
      </c>
      <c r="H62" s="1" t="s">
        <v>7</v>
      </c>
      <c r="I62" s="1">
        <v>33</v>
      </c>
      <c r="J62" s="1">
        <v>35</v>
      </c>
      <c r="K62" s="1">
        <v>24</v>
      </c>
      <c r="L62" s="1">
        <v>92</v>
      </c>
      <c r="M62" s="1">
        <v>48</v>
      </c>
    </row>
    <row r="63" spans="5:13" ht="20.100000000000001" customHeight="1" x14ac:dyDescent="0.25">
      <c r="E63" s="4" t="s">
        <v>4</v>
      </c>
      <c r="F63" s="4" t="s">
        <v>61</v>
      </c>
      <c r="G63" s="4" t="s">
        <v>64</v>
      </c>
      <c r="H63" s="1" t="s">
        <v>7</v>
      </c>
      <c r="I63" s="1">
        <v>16</v>
      </c>
      <c r="J63" s="1">
        <v>48</v>
      </c>
      <c r="K63" s="1">
        <v>74</v>
      </c>
      <c r="L63" s="1">
        <v>64</v>
      </c>
      <c r="M63" s="1">
        <v>49</v>
      </c>
    </row>
    <row r="64" spans="5:13" ht="20.100000000000001" customHeight="1" x14ac:dyDescent="0.25">
      <c r="E64" s="4" t="s">
        <v>4</v>
      </c>
      <c r="F64" s="4" t="s">
        <v>61</v>
      </c>
      <c r="G64" s="4" t="s">
        <v>65</v>
      </c>
      <c r="H64" s="1" t="s">
        <v>7</v>
      </c>
      <c r="I64" s="1">
        <v>32</v>
      </c>
      <c r="J64" s="1">
        <v>28</v>
      </c>
      <c r="K64" s="1">
        <v>28</v>
      </c>
      <c r="L64" s="1">
        <v>49</v>
      </c>
      <c r="M64" s="1">
        <v>84</v>
      </c>
    </row>
    <row r="65" spans="5:13" ht="20.100000000000001" customHeight="1" x14ac:dyDescent="0.25">
      <c r="E65" s="4" t="s">
        <v>4</v>
      </c>
      <c r="F65" s="4" t="s">
        <v>61</v>
      </c>
      <c r="G65" s="4" t="s">
        <v>66</v>
      </c>
      <c r="H65" s="1" t="s">
        <v>7</v>
      </c>
      <c r="I65" s="1">
        <v>70</v>
      </c>
      <c r="J65" s="1">
        <v>79</v>
      </c>
      <c r="K65" s="1">
        <v>72</v>
      </c>
      <c r="L65" s="1">
        <v>15</v>
      </c>
      <c r="M65" s="1">
        <v>13</v>
      </c>
    </row>
    <row r="66" spans="5:13" ht="20.100000000000001" customHeight="1" x14ac:dyDescent="0.25">
      <c r="E66" s="4" t="s">
        <v>4</v>
      </c>
      <c r="F66" s="4" t="s">
        <v>61</v>
      </c>
      <c r="G66" s="4" t="s">
        <v>67</v>
      </c>
      <c r="H66" s="1" t="s">
        <v>7</v>
      </c>
      <c r="I66" s="1">
        <v>33</v>
      </c>
      <c r="J66" s="1">
        <v>27</v>
      </c>
      <c r="K66" s="1">
        <v>87</v>
      </c>
      <c r="L66" s="1">
        <v>12</v>
      </c>
      <c r="M66" s="1">
        <v>33</v>
      </c>
    </row>
    <row r="67" spans="5:13" ht="20.100000000000001" customHeight="1" x14ac:dyDescent="0.25">
      <c r="E67" s="4" t="s">
        <v>4</v>
      </c>
      <c r="F67" s="4" t="s">
        <v>61</v>
      </c>
      <c r="G67" s="4" t="s">
        <v>68</v>
      </c>
      <c r="H67" s="1" t="s">
        <v>7</v>
      </c>
      <c r="I67" s="1">
        <v>74</v>
      </c>
      <c r="J67" s="1">
        <v>86</v>
      </c>
      <c r="K67" s="1">
        <v>60</v>
      </c>
      <c r="L67" s="1">
        <v>50</v>
      </c>
      <c r="M67" s="1">
        <v>81</v>
      </c>
    </row>
    <row r="68" spans="5:13" ht="20.100000000000001" customHeight="1" x14ac:dyDescent="0.25">
      <c r="E68" s="4" t="s">
        <v>4</v>
      </c>
      <c r="F68" s="4" t="s">
        <v>61</v>
      </c>
      <c r="G68" s="4" t="s">
        <v>69</v>
      </c>
      <c r="H68" s="1" t="s">
        <v>7</v>
      </c>
      <c r="I68" s="1">
        <v>81</v>
      </c>
      <c r="J68" s="1">
        <v>39</v>
      </c>
      <c r="K68" s="1">
        <v>70</v>
      </c>
      <c r="L68" s="1">
        <v>23</v>
      </c>
      <c r="M68" s="1">
        <v>30</v>
      </c>
    </row>
    <row r="69" spans="5:13" ht="20.100000000000001" customHeight="1" x14ac:dyDescent="0.25">
      <c r="E69" s="4" t="s">
        <v>4</v>
      </c>
      <c r="F69" s="4" t="s">
        <v>61</v>
      </c>
      <c r="G69" s="4" t="s">
        <v>70</v>
      </c>
      <c r="H69" s="1" t="s">
        <v>7</v>
      </c>
      <c r="I69" s="1">
        <v>57</v>
      </c>
      <c r="J69" s="1">
        <v>10</v>
      </c>
      <c r="K69" s="1">
        <v>21</v>
      </c>
      <c r="L69" s="1">
        <v>57</v>
      </c>
      <c r="M69" s="1">
        <v>30</v>
      </c>
    </row>
    <row r="70" spans="5:13" ht="20.100000000000001" customHeight="1" x14ac:dyDescent="0.25">
      <c r="E70" s="4" t="s">
        <v>4</v>
      </c>
      <c r="F70" s="4" t="s">
        <v>61</v>
      </c>
      <c r="G70" s="4" t="s">
        <v>71</v>
      </c>
      <c r="H70" s="1" t="s">
        <v>7</v>
      </c>
      <c r="I70" s="1">
        <v>80</v>
      </c>
      <c r="J70" s="1">
        <v>33</v>
      </c>
      <c r="K70" s="1">
        <v>67</v>
      </c>
      <c r="L70" s="1">
        <v>48</v>
      </c>
      <c r="M70" s="1">
        <v>13</v>
      </c>
    </row>
    <row r="71" spans="5:13" ht="20.100000000000001" customHeight="1" x14ac:dyDescent="0.25">
      <c r="E71" s="4" t="s">
        <v>4</v>
      </c>
      <c r="F71" s="4" t="s">
        <v>72</v>
      </c>
      <c r="G71" s="4" t="s">
        <v>73</v>
      </c>
      <c r="H71" s="1" t="s">
        <v>7</v>
      </c>
      <c r="I71" s="1">
        <v>90</v>
      </c>
      <c r="J71" s="1">
        <v>97</v>
      </c>
      <c r="K71" s="1">
        <v>62</v>
      </c>
      <c r="L71" s="1">
        <v>87</v>
      </c>
      <c r="M71" s="1">
        <v>55</v>
      </c>
    </row>
    <row r="72" spans="5:13" ht="20.100000000000001" customHeight="1" x14ac:dyDescent="0.25">
      <c r="E72" s="4" t="s">
        <v>4</v>
      </c>
      <c r="F72" s="4" t="s">
        <v>72</v>
      </c>
      <c r="G72" s="4" t="s">
        <v>74</v>
      </c>
      <c r="H72" s="1" t="s">
        <v>7</v>
      </c>
      <c r="I72" s="1">
        <v>94</v>
      </c>
      <c r="J72" s="1">
        <v>46</v>
      </c>
      <c r="K72" s="1">
        <v>43</v>
      </c>
      <c r="L72" s="1">
        <v>23</v>
      </c>
      <c r="M72" s="1">
        <v>89</v>
      </c>
    </row>
    <row r="73" spans="5:13" ht="20.100000000000001" customHeight="1" x14ac:dyDescent="0.25">
      <c r="E73" s="4" t="s">
        <v>4</v>
      </c>
      <c r="F73" s="4" t="s">
        <v>72</v>
      </c>
      <c r="G73" s="4" t="s">
        <v>75</v>
      </c>
      <c r="H73" s="1" t="s">
        <v>7</v>
      </c>
      <c r="I73" s="1">
        <v>66</v>
      </c>
      <c r="J73" s="1">
        <v>60</v>
      </c>
      <c r="K73" s="1">
        <v>47</v>
      </c>
      <c r="L73" s="1">
        <v>23</v>
      </c>
      <c r="M73" s="1">
        <v>62</v>
      </c>
    </row>
    <row r="74" spans="5:13" ht="20.100000000000001" customHeight="1" x14ac:dyDescent="0.25">
      <c r="E74" s="4" t="s">
        <v>4</v>
      </c>
      <c r="F74" s="4" t="s">
        <v>72</v>
      </c>
      <c r="G74" s="4" t="s">
        <v>76</v>
      </c>
      <c r="H74" s="1" t="s">
        <v>7</v>
      </c>
      <c r="I74" s="1">
        <v>26</v>
      </c>
      <c r="J74" s="1">
        <v>93</v>
      </c>
      <c r="K74" s="1">
        <v>53</v>
      </c>
      <c r="L74" s="1">
        <v>10</v>
      </c>
      <c r="M74" s="1">
        <v>74</v>
      </c>
    </row>
    <row r="75" spans="5:13" ht="20.100000000000001" customHeight="1" x14ac:dyDescent="0.25">
      <c r="E75" s="4" t="s">
        <v>4</v>
      </c>
      <c r="F75" s="4" t="s">
        <v>72</v>
      </c>
      <c r="G75" s="4" t="s">
        <v>77</v>
      </c>
      <c r="H75" s="1" t="s">
        <v>7</v>
      </c>
      <c r="I75" s="1">
        <v>22</v>
      </c>
      <c r="J75" s="1">
        <v>31</v>
      </c>
      <c r="K75" s="1">
        <v>63</v>
      </c>
      <c r="L75" s="1">
        <v>27</v>
      </c>
      <c r="M75" s="1">
        <v>99</v>
      </c>
    </row>
    <row r="76" spans="5:13" ht="20.100000000000001" customHeight="1" x14ac:dyDescent="0.25">
      <c r="E76" s="4" t="s">
        <v>4</v>
      </c>
      <c r="F76" s="4" t="s">
        <v>72</v>
      </c>
      <c r="G76" s="4" t="s">
        <v>78</v>
      </c>
      <c r="H76" s="1" t="s">
        <v>7</v>
      </c>
      <c r="I76" s="1">
        <v>21</v>
      </c>
      <c r="J76" s="1">
        <v>76</v>
      </c>
      <c r="K76" s="1">
        <v>61</v>
      </c>
      <c r="L76" s="1">
        <v>25</v>
      </c>
      <c r="M76" s="1">
        <v>19</v>
      </c>
    </row>
    <row r="77" spans="5:13" ht="20.100000000000001" customHeight="1" x14ac:dyDescent="0.25">
      <c r="E77" s="4" t="s">
        <v>4</v>
      </c>
      <c r="F77" s="4" t="s">
        <v>72</v>
      </c>
      <c r="G77" s="4" t="s">
        <v>79</v>
      </c>
      <c r="H77" s="1" t="s">
        <v>7</v>
      </c>
      <c r="I77" s="1">
        <v>16</v>
      </c>
      <c r="J77" s="1">
        <v>36</v>
      </c>
      <c r="K77" s="1">
        <v>33</v>
      </c>
      <c r="L77" s="1">
        <v>54</v>
      </c>
      <c r="M77" s="1">
        <v>28</v>
      </c>
    </row>
    <row r="78" spans="5:13" ht="20.100000000000001" customHeight="1" x14ac:dyDescent="0.25">
      <c r="E78" s="4" t="s">
        <v>4</v>
      </c>
      <c r="F78" s="4" t="s">
        <v>72</v>
      </c>
      <c r="G78" s="4" t="s">
        <v>80</v>
      </c>
      <c r="H78" s="1" t="s">
        <v>7</v>
      </c>
      <c r="I78" s="1">
        <v>56</v>
      </c>
      <c r="J78" s="1">
        <v>19</v>
      </c>
      <c r="K78" s="1">
        <v>25</v>
      </c>
      <c r="L78" s="1">
        <v>32</v>
      </c>
      <c r="M78" s="1">
        <v>78</v>
      </c>
    </row>
    <row r="79" spans="5:13" ht="20.100000000000001" customHeight="1" x14ac:dyDescent="0.25">
      <c r="E79" s="4" t="s">
        <v>4</v>
      </c>
      <c r="F79" s="4" t="s">
        <v>72</v>
      </c>
      <c r="G79" s="4" t="s">
        <v>81</v>
      </c>
      <c r="H79" s="1" t="s">
        <v>7</v>
      </c>
      <c r="I79" s="1">
        <v>38</v>
      </c>
      <c r="J79" s="1">
        <v>98</v>
      </c>
      <c r="K79" s="1">
        <v>83</v>
      </c>
      <c r="L79" s="1">
        <v>28</v>
      </c>
      <c r="M79" s="1">
        <v>30</v>
      </c>
    </row>
    <row r="80" spans="5:13" ht="20.100000000000001" customHeight="1" x14ac:dyDescent="0.25">
      <c r="E80" s="4" t="s">
        <v>4</v>
      </c>
      <c r="F80" s="4" t="s">
        <v>72</v>
      </c>
      <c r="G80" s="4" t="s">
        <v>82</v>
      </c>
      <c r="H80" s="1" t="s">
        <v>7</v>
      </c>
      <c r="I80" s="1">
        <v>70</v>
      </c>
      <c r="J80" s="1">
        <v>75</v>
      </c>
      <c r="K80" s="1">
        <v>89</v>
      </c>
      <c r="L80" s="1">
        <v>65</v>
      </c>
      <c r="M80" s="1">
        <v>27</v>
      </c>
    </row>
    <row r="81" spans="5:13" ht="20.100000000000001" customHeight="1" x14ac:dyDescent="0.25">
      <c r="E81" s="4" t="s">
        <v>4</v>
      </c>
      <c r="F81" s="4" t="s">
        <v>83</v>
      </c>
      <c r="G81" s="4" t="s">
        <v>84</v>
      </c>
      <c r="H81" s="1" t="s">
        <v>7</v>
      </c>
      <c r="I81" s="1">
        <v>24</v>
      </c>
      <c r="J81" s="1">
        <v>60</v>
      </c>
      <c r="K81" s="1">
        <v>35</v>
      </c>
      <c r="L81" s="1">
        <v>86</v>
      </c>
      <c r="M81" s="1">
        <v>50</v>
      </c>
    </row>
    <row r="82" spans="5:13" ht="20.100000000000001" customHeight="1" x14ac:dyDescent="0.25">
      <c r="E82" s="4" t="s">
        <v>4</v>
      </c>
      <c r="F82" s="4" t="s">
        <v>83</v>
      </c>
      <c r="G82" s="4" t="s">
        <v>85</v>
      </c>
      <c r="H82" s="1" t="s">
        <v>7</v>
      </c>
      <c r="I82" s="1">
        <v>60</v>
      </c>
      <c r="J82" s="1">
        <v>41</v>
      </c>
      <c r="K82" s="1">
        <v>43</v>
      </c>
      <c r="L82" s="1">
        <v>81</v>
      </c>
      <c r="M82" s="1">
        <v>86</v>
      </c>
    </row>
    <row r="83" spans="5:13" ht="20.100000000000001" customHeight="1" x14ac:dyDescent="0.25">
      <c r="E83" s="4" t="s">
        <v>4</v>
      </c>
      <c r="F83" s="4" t="s">
        <v>83</v>
      </c>
      <c r="G83" s="4" t="s">
        <v>86</v>
      </c>
      <c r="H83" s="1" t="s">
        <v>7</v>
      </c>
      <c r="I83" s="1">
        <v>100</v>
      </c>
      <c r="J83" s="1">
        <v>43</v>
      </c>
      <c r="K83" s="1">
        <v>23</v>
      </c>
      <c r="L83" s="1">
        <v>95</v>
      </c>
      <c r="M83" s="1">
        <v>48</v>
      </c>
    </row>
    <row r="84" spans="5:13" ht="20.100000000000001" customHeight="1" x14ac:dyDescent="0.25">
      <c r="E84" s="4" t="s">
        <v>4</v>
      </c>
      <c r="F84" s="4" t="s">
        <v>83</v>
      </c>
      <c r="G84" s="4" t="s">
        <v>87</v>
      </c>
      <c r="H84" s="1" t="s">
        <v>7</v>
      </c>
      <c r="I84" s="1">
        <v>52</v>
      </c>
      <c r="J84" s="1">
        <v>19</v>
      </c>
      <c r="K84" s="1">
        <v>84</v>
      </c>
      <c r="L84" s="1">
        <v>66</v>
      </c>
      <c r="M84" s="1">
        <v>36</v>
      </c>
    </row>
    <row r="85" spans="5:13" ht="20.100000000000001" customHeight="1" x14ac:dyDescent="0.25">
      <c r="E85" s="4" t="s">
        <v>4</v>
      </c>
      <c r="F85" s="4" t="s">
        <v>83</v>
      </c>
      <c r="G85" s="4" t="s">
        <v>88</v>
      </c>
      <c r="H85" s="1" t="s">
        <v>7</v>
      </c>
      <c r="I85" s="1">
        <v>10</v>
      </c>
      <c r="J85" s="1">
        <v>83</v>
      </c>
      <c r="K85" s="1">
        <v>65</v>
      </c>
      <c r="L85" s="1">
        <v>11</v>
      </c>
      <c r="M85" s="1">
        <v>41</v>
      </c>
    </row>
    <row r="86" spans="5:13" ht="20.100000000000001" customHeight="1" x14ac:dyDescent="0.25">
      <c r="E86" s="4" t="s">
        <v>4</v>
      </c>
      <c r="F86" s="4" t="s">
        <v>83</v>
      </c>
      <c r="G86" s="4" t="s">
        <v>89</v>
      </c>
      <c r="H86" s="1" t="s">
        <v>7</v>
      </c>
      <c r="I86" s="1">
        <v>42</v>
      </c>
      <c r="J86" s="1">
        <v>34</v>
      </c>
      <c r="K86" s="1">
        <v>23</v>
      </c>
      <c r="L86" s="1">
        <v>95</v>
      </c>
      <c r="M86" s="1">
        <v>74</v>
      </c>
    </row>
    <row r="87" spans="5:13" ht="20.100000000000001" customHeight="1" x14ac:dyDescent="0.25">
      <c r="E87" s="4" t="s">
        <v>4</v>
      </c>
      <c r="F87" s="4" t="s">
        <v>83</v>
      </c>
      <c r="G87" s="4" t="s">
        <v>90</v>
      </c>
      <c r="H87" s="1" t="s">
        <v>7</v>
      </c>
      <c r="I87" s="1">
        <v>50</v>
      </c>
      <c r="J87" s="1">
        <v>40</v>
      </c>
      <c r="K87" s="1">
        <v>71</v>
      </c>
      <c r="L87" s="1">
        <v>76</v>
      </c>
      <c r="M87" s="1">
        <v>92</v>
      </c>
    </row>
    <row r="88" spans="5:13" ht="20.100000000000001" customHeight="1" x14ac:dyDescent="0.25">
      <c r="E88" s="4" t="s">
        <v>4</v>
      </c>
      <c r="F88" s="4" t="s">
        <v>83</v>
      </c>
      <c r="G88" s="4" t="s">
        <v>91</v>
      </c>
      <c r="H88" s="1" t="s">
        <v>7</v>
      </c>
      <c r="I88" s="1">
        <v>70</v>
      </c>
      <c r="J88" s="1">
        <v>42</v>
      </c>
      <c r="K88" s="1">
        <v>32</v>
      </c>
      <c r="L88" s="1">
        <v>54</v>
      </c>
      <c r="M88" s="1">
        <v>35</v>
      </c>
    </row>
    <row r="89" spans="5:13" ht="20.100000000000001" customHeight="1" x14ac:dyDescent="0.25">
      <c r="E89" s="4" t="s">
        <v>4</v>
      </c>
      <c r="F89" s="4" t="s">
        <v>83</v>
      </c>
      <c r="G89" s="4" t="s">
        <v>92</v>
      </c>
      <c r="H89" s="1" t="s">
        <v>7</v>
      </c>
      <c r="I89" s="1">
        <v>70</v>
      </c>
      <c r="J89" s="1">
        <v>41</v>
      </c>
      <c r="K89" s="1">
        <v>99</v>
      </c>
      <c r="L89" s="1">
        <v>69</v>
      </c>
      <c r="M89" s="1">
        <v>37</v>
      </c>
    </row>
    <row r="90" spans="5:13" ht="20.100000000000001" customHeight="1" x14ac:dyDescent="0.25">
      <c r="E90" s="4" t="s">
        <v>4</v>
      </c>
      <c r="F90" s="4" t="s">
        <v>83</v>
      </c>
      <c r="G90" s="4" t="s">
        <v>93</v>
      </c>
      <c r="H90" s="1" t="s">
        <v>7</v>
      </c>
      <c r="I90" s="1">
        <v>38</v>
      </c>
      <c r="J90" s="1">
        <v>84</v>
      </c>
      <c r="K90" s="1">
        <v>68</v>
      </c>
      <c r="L90" s="1">
        <v>87</v>
      </c>
      <c r="M90" s="1">
        <v>10</v>
      </c>
    </row>
    <row r="91" spans="5:13" ht="20.100000000000001" customHeight="1" x14ac:dyDescent="0.25">
      <c r="E91" s="4" t="s">
        <v>94</v>
      </c>
      <c r="F91" s="4" t="s">
        <v>5</v>
      </c>
      <c r="G91" s="4" t="s">
        <v>6</v>
      </c>
      <c r="H91" s="1" t="s">
        <v>7</v>
      </c>
      <c r="I91" s="1">
        <v>23</v>
      </c>
      <c r="J91" s="1">
        <v>47</v>
      </c>
      <c r="K91" s="1">
        <v>67</v>
      </c>
      <c r="L91" s="1">
        <v>93</v>
      </c>
      <c r="M91" s="1">
        <v>36</v>
      </c>
    </row>
    <row r="92" spans="5:13" ht="20.100000000000001" customHeight="1" x14ac:dyDescent="0.25">
      <c r="E92" s="4" t="s">
        <v>94</v>
      </c>
      <c r="F92" s="4" t="s">
        <v>5</v>
      </c>
      <c r="G92" s="4" t="s">
        <v>8</v>
      </c>
      <c r="H92" s="1" t="s">
        <v>7</v>
      </c>
      <c r="I92" s="1">
        <v>82</v>
      </c>
      <c r="J92" s="1">
        <v>96</v>
      </c>
      <c r="K92" s="1">
        <v>85</v>
      </c>
      <c r="L92" s="1">
        <v>16</v>
      </c>
      <c r="M92" s="1">
        <v>23</v>
      </c>
    </row>
    <row r="93" spans="5:13" ht="20.100000000000001" customHeight="1" x14ac:dyDescent="0.25">
      <c r="E93" s="4" t="s">
        <v>94</v>
      </c>
      <c r="F93" s="4" t="s">
        <v>5</v>
      </c>
      <c r="G93" s="4" t="s">
        <v>9</v>
      </c>
      <c r="H93" s="1" t="s">
        <v>7</v>
      </c>
      <c r="I93" s="1">
        <v>60</v>
      </c>
      <c r="J93" s="1">
        <v>44</v>
      </c>
      <c r="K93" s="1">
        <v>88</v>
      </c>
      <c r="L93" s="1">
        <v>54</v>
      </c>
      <c r="M93" s="1">
        <v>14</v>
      </c>
    </row>
    <row r="94" spans="5:13" ht="20.100000000000001" customHeight="1" x14ac:dyDescent="0.25">
      <c r="E94" s="4" t="s">
        <v>94</v>
      </c>
      <c r="F94" s="4" t="s">
        <v>5</v>
      </c>
      <c r="G94" s="4" t="s">
        <v>10</v>
      </c>
      <c r="H94" s="1" t="s">
        <v>7</v>
      </c>
      <c r="I94" s="1">
        <v>100</v>
      </c>
      <c r="J94" s="1">
        <v>86</v>
      </c>
      <c r="K94" s="1">
        <v>86</v>
      </c>
      <c r="L94" s="1">
        <v>53</v>
      </c>
      <c r="M94" s="1">
        <v>14</v>
      </c>
    </row>
    <row r="95" spans="5:13" ht="20.100000000000001" customHeight="1" x14ac:dyDescent="0.25">
      <c r="E95" s="4" t="s">
        <v>94</v>
      </c>
      <c r="F95" s="4" t="s">
        <v>5</v>
      </c>
      <c r="G95" s="4" t="s">
        <v>11</v>
      </c>
      <c r="H95" s="1" t="s">
        <v>7</v>
      </c>
      <c r="I95" s="1">
        <v>51</v>
      </c>
      <c r="J95" s="1">
        <v>24</v>
      </c>
      <c r="K95" s="1">
        <v>66</v>
      </c>
      <c r="L95" s="1">
        <v>77</v>
      </c>
      <c r="M95" s="1">
        <v>34</v>
      </c>
    </row>
    <row r="96" spans="5:13" ht="20.100000000000001" customHeight="1" x14ac:dyDescent="0.25">
      <c r="E96" s="4" t="s">
        <v>94</v>
      </c>
      <c r="F96" s="4" t="s">
        <v>5</v>
      </c>
      <c r="G96" s="4" t="s">
        <v>12</v>
      </c>
      <c r="H96" s="1" t="s">
        <v>7</v>
      </c>
      <c r="I96" s="1">
        <v>61</v>
      </c>
      <c r="J96" s="1">
        <v>38</v>
      </c>
      <c r="K96" s="1">
        <v>90</v>
      </c>
      <c r="L96" s="1">
        <v>36</v>
      </c>
      <c r="M96" s="1">
        <v>82</v>
      </c>
    </row>
    <row r="97" spans="5:13" ht="20.100000000000001" customHeight="1" x14ac:dyDescent="0.25">
      <c r="E97" s="4" t="s">
        <v>94</v>
      </c>
      <c r="F97" s="4" t="s">
        <v>5</v>
      </c>
      <c r="G97" s="4" t="s">
        <v>13</v>
      </c>
      <c r="H97" s="1" t="s">
        <v>7</v>
      </c>
      <c r="I97" s="1">
        <v>47</v>
      </c>
      <c r="J97" s="1">
        <v>37</v>
      </c>
      <c r="K97" s="1">
        <v>35</v>
      </c>
      <c r="L97" s="1">
        <v>89</v>
      </c>
      <c r="M97" s="1">
        <v>16</v>
      </c>
    </row>
    <row r="98" spans="5:13" ht="20.100000000000001" customHeight="1" x14ac:dyDescent="0.25">
      <c r="E98" s="4" t="s">
        <v>94</v>
      </c>
      <c r="F98" s="4" t="s">
        <v>5</v>
      </c>
      <c r="G98" s="4" t="s">
        <v>14</v>
      </c>
      <c r="H98" s="1" t="s">
        <v>7</v>
      </c>
      <c r="I98" s="1">
        <v>76</v>
      </c>
      <c r="J98" s="1">
        <v>51</v>
      </c>
      <c r="K98" s="1">
        <v>33</v>
      </c>
      <c r="L98" s="1">
        <v>62</v>
      </c>
      <c r="M98" s="1">
        <v>42</v>
      </c>
    </row>
    <row r="99" spans="5:13" ht="20.100000000000001" customHeight="1" x14ac:dyDescent="0.25">
      <c r="E99" s="4" t="s">
        <v>94</v>
      </c>
      <c r="F99" s="4" t="s">
        <v>5</v>
      </c>
      <c r="G99" s="4" t="s">
        <v>15</v>
      </c>
      <c r="H99" s="1" t="s">
        <v>7</v>
      </c>
      <c r="I99" s="1">
        <v>45</v>
      </c>
      <c r="J99" s="1">
        <v>35</v>
      </c>
      <c r="K99" s="1">
        <v>32</v>
      </c>
      <c r="L99" s="1">
        <v>44</v>
      </c>
      <c r="M99" s="1">
        <v>48</v>
      </c>
    </row>
    <row r="100" spans="5:13" ht="20.100000000000001" customHeight="1" x14ac:dyDescent="0.25">
      <c r="E100" s="4" t="s">
        <v>94</v>
      </c>
      <c r="F100" s="4" t="s">
        <v>5</v>
      </c>
      <c r="G100" s="4" t="s">
        <v>16</v>
      </c>
      <c r="H100" s="1" t="s">
        <v>7</v>
      </c>
      <c r="I100" s="1">
        <v>81</v>
      </c>
      <c r="J100" s="1">
        <v>19</v>
      </c>
      <c r="K100" s="1">
        <v>98</v>
      </c>
      <c r="L100" s="1">
        <v>46</v>
      </c>
      <c r="M100" s="1">
        <v>20</v>
      </c>
    </row>
    <row r="101" spans="5:13" ht="20.100000000000001" customHeight="1" x14ac:dyDescent="0.25">
      <c r="E101" s="4" t="s">
        <v>94</v>
      </c>
      <c r="F101" s="4" t="s">
        <v>17</v>
      </c>
      <c r="G101" s="4" t="s">
        <v>18</v>
      </c>
      <c r="H101" s="1" t="s">
        <v>7</v>
      </c>
      <c r="I101" s="1">
        <v>16</v>
      </c>
      <c r="J101" s="1">
        <v>66</v>
      </c>
      <c r="K101" s="1">
        <v>90</v>
      </c>
      <c r="L101" s="1">
        <v>61</v>
      </c>
      <c r="M101" s="1">
        <v>64</v>
      </c>
    </row>
    <row r="102" spans="5:13" ht="20.100000000000001" customHeight="1" x14ac:dyDescent="0.25">
      <c r="E102" s="4" t="s">
        <v>94</v>
      </c>
      <c r="F102" s="4" t="s">
        <v>17</v>
      </c>
      <c r="G102" s="4" t="s">
        <v>19</v>
      </c>
      <c r="H102" s="1" t="s">
        <v>7</v>
      </c>
      <c r="I102" s="1">
        <v>79</v>
      </c>
      <c r="J102" s="1">
        <v>28</v>
      </c>
      <c r="K102" s="1">
        <v>64</v>
      </c>
      <c r="L102" s="1">
        <v>94</v>
      </c>
      <c r="M102" s="1">
        <v>29</v>
      </c>
    </row>
    <row r="103" spans="5:13" ht="20.100000000000001" customHeight="1" x14ac:dyDescent="0.25">
      <c r="E103" s="4" t="s">
        <v>94</v>
      </c>
      <c r="F103" s="4" t="s">
        <v>17</v>
      </c>
      <c r="G103" s="4" t="s">
        <v>20</v>
      </c>
      <c r="H103" s="1" t="s">
        <v>7</v>
      </c>
      <c r="I103" s="1">
        <v>79</v>
      </c>
      <c r="J103" s="1">
        <v>99</v>
      </c>
      <c r="K103" s="1">
        <v>99</v>
      </c>
      <c r="L103" s="1">
        <v>50</v>
      </c>
      <c r="M103" s="1">
        <v>90</v>
      </c>
    </row>
    <row r="104" spans="5:13" ht="20.100000000000001" customHeight="1" x14ac:dyDescent="0.25">
      <c r="E104" s="4" t="s">
        <v>94</v>
      </c>
      <c r="F104" s="4" t="s">
        <v>17</v>
      </c>
      <c r="G104" s="4" t="s">
        <v>21</v>
      </c>
      <c r="H104" s="1" t="s">
        <v>7</v>
      </c>
      <c r="I104" s="1">
        <v>16</v>
      </c>
      <c r="J104" s="1">
        <v>77</v>
      </c>
      <c r="K104" s="1">
        <v>43</v>
      </c>
      <c r="L104" s="1">
        <v>45</v>
      </c>
      <c r="M104" s="1">
        <v>38</v>
      </c>
    </row>
    <row r="105" spans="5:13" ht="20.100000000000001" customHeight="1" x14ac:dyDescent="0.25">
      <c r="E105" s="4" t="s">
        <v>94</v>
      </c>
      <c r="F105" s="4" t="s">
        <v>17</v>
      </c>
      <c r="G105" s="4" t="s">
        <v>22</v>
      </c>
      <c r="H105" s="1" t="s">
        <v>7</v>
      </c>
      <c r="I105" s="1">
        <v>16</v>
      </c>
      <c r="J105" s="1">
        <v>72</v>
      </c>
      <c r="K105" s="1">
        <v>47</v>
      </c>
      <c r="L105" s="1">
        <v>92</v>
      </c>
      <c r="M105" s="1">
        <v>12</v>
      </c>
    </row>
    <row r="106" spans="5:13" ht="20.100000000000001" customHeight="1" x14ac:dyDescent="0.25">
      <c r="E106" s="4" t="s">
        <v>94</v>
      </c>
      <c r="F106" s="4" t="s">
        <v>17</v>
      </c>
      <c r="G106" s="4" t="s">
        <v>23</v>
      </c>
      <c r="H106" s="1" t="s">
        <v>7</v>
      </c>
      <c r="I106" s="1">
        <v>47</v>
      </c>
      <c r="J106" s="1">
        <v>65</v>
      </c>
      <c r="K106" s="1">
        <v>86</v>
      </c>
      <c r="L106" s="1">
        <v>97</v>
      </c>
      <c r="M106" s="1">
        <v>17</v>
      </c>
    </row>
    <row r="107" spans="5:13" ht="20.100000000000001" customHeight="1" x14ac:dyDescent="0.25">
      <c r="E107" s="4" t="s">
        <v>94</v>
      </c>
      <c r="F107" s="4" t="s">
        <v>17</v>
      </c>
      <c r="G107" s="4" t="s">
        <v>24</v>
      </c>
      <c r="H107" s="1" t="s">
        <v>7</v>
      </c>
      <c r="I107" s="1">
        <v>53</v>
      </c>
      <c r="J107" s="1">
        <v>69</v>
      </c>
      <c r="K107" s="1">
        <v>83</v>
      </c>
      <c r="L107" s="1">
        <v>77</v>
      </c>
      <c r="M107" s="1">
        <v>36</v>
      </c>
    </row>
    <row r="108" spans="5:13" ht="20.100000000000001" customHeight="1" x14ac:dyDescent="0.25">
      <c r="E108" s="4" t="s">
        <v>94</v>
      </c>
      <c r="F108" s="4" t="s">
        <v>17</v>
      </c>
      <c r="G108" s="4" t="s">
        <v>25</v>
      </c>
      <c r="H108" s="1" t="s">
        <v>7</v>
      </c>
      <c r="I108" s="1">
        <v>50</v>
      </c>
      <c r="J108" s="1">
        <v>63</v>
      </c>
      <c r="K108" s="1">
        <v>29</v>
      </c>
      <c r="L108" s="1">
        <v>44</v>
      </c>
      <c r="M108" s="1">
        <v>84</v>
      </c>
    </row>
    <row r="109" spans="5:13" ht="20.100000000000001" customHeight="1" x14ac:dyDescent="0.25">
      <c r="E109" s="4" t="s">
        <v>94</v>
      </c>
      <c r="F109" s="4" t="s">
        <v>17</v>
      </c>
      <c r="G109" s="4" t="s">
        <v>26</v>
      </c>
      <c r="H109" s="1" t="s">
        <v>7</v>
      </c>
      <c r="I109" s="1">
        <v>99</v>
      </c>
      <c r="J109" s="1">
        <v>58</v>
      </c>
      <c r="K109" s="1">
        <v>32</v>
      </c>
      <c r="L109" s="1">
        <v>27</v>
      </c>
      <c r="M109" s="1">
        <v>13</v>
      </c>
    </row>
    <row r="110" spans="5:13" ht="20.100000000000001" customHeight="1" x14ac:dyDescent="0.25">
      <c r="E110" s="4" t="s">
        <v>94</v>
      </c>
      <c r="F110" s="4" t="s">
        <v>17</v>
      </c>
      <c r="G110" s="4" t="s">
        <v>27</v>
      </c>
      <c r="H110" s="1" t="s">
        <v>7</v>
      </c>
      <c r="I110" s="1">
        <v>43</v>
      </c>
      <c r="J110" s="1">
        <v>88</v>
      </c>
      <c r="K110" s="1">
        <v>25</v>
      </c>
      <c r="L110" s="1">
        <v>34</v>
      </c>
      <c r="M110" s="1">
        <v>24</v>
      </c>
    </row>
    <row r="111" spans="5:13" ht="20.100000000000001" customHeight="1" x14ac:dyDescent="0.25">
      <c r="E111" s="4" t="s">
        <v>94</v>
      </c>
      <c r="F111" s="4" t="s">
        <v>28</v>
      </c>
      <c r="G111" s="4" t="s">
        <v>29</v>
      </c>
      <c r="H111" s="1" t="s">
        <v>7</v>
      </c>
      <c r="I111" s="1">
        <v>20</v>
      </c>
      <c r="J111" s="1">
        <v>30</v>
      </c>
      <c r="K111" s="1">
        <v>22</v>
      </c>
      <c r="L111" s="1">
        <v>76</v>
      </c>
      <c r="M111" s="1">
        <v>26</v>
      </c>
    </row>
    <row r="112" spans="5:13" ht="20.100000000000001" customHeight="1" x14ac:dyDescent="0.25">
      <c r="E112" s="4" t="s">
        <v>94</v>
      </c>
      <c r="F112" s="4" t="s">
        <v>28</v>
      </c>
      <c r="G112" s="4" t="s">
        <v>30</v>
      </c>
      <c r="H112" s="1" t="s">
        <v>7</v>
      </c>
      <c r="I112" s="1">
        <v>48</v>
      </c>
      <c r="J112" s="1">
        <v>78</v>
      </c>
      <c r="K112" s="1">
        <v>58</v>
      </c>
      <c r="L112" s="1">
        <v>94</v>
      </c>
      <c r="M112" s="1">
        <v>88</v>
      </c>
    </row>
    <row r="113" spans="5:13" ht="20.100000000000001" customHeight="1" x14ac:dyDescent="0.25">
      <c r="E113" s="4" t="s">
        <v>94</v>
      </c>
      <c r="F113" s="4" t="s">
        <v>28</v>
      </c>
      <c r="G113" s="4" t="s">
        <v>31</v>
      </c>
      <c r="H113" s="1" t="s">
        <v>7</v>
      </c>
      <c r="I113" s="1">
        <v>57</v>
      </c>
      <c r="J113" s="1">
        <v>20</v>
      </c>
      <c r="K113" s="1">
        <v>92</v>
      </c>
      <c r="L113" s="1">
        <v>53</v>
      </c>
      <c r="M113" s="1">
        <v>19</v>
      </c>
    </row>
    <row r="114" spans="5:13" ht="20.100000000000001" customHeight="1" x14ac:dyDescent="0.25">
      <c r="E114" s="4" t="s">
        <v>94</v>
      </c>
      <c r="F114" s="4" t="s">
        <v>28</v>
      </c>
      <c r="G114" s="4" t="s">
        <v>32</v>
      </c>
      <c r="H114" s="1" t="s">
        <v>7</v>
      </c>
      <c r="I114" s="1">
        <v>20</v>
      </c>
      <c r="J114" s="1">
        <v>86</v>
      </c>
      <c r="K114" s="1">
        <v>17</v>
      </c>
      <c r="L114" s="1">
        <v>23</v>
      </c>
      <c r="M114" s="1">
        <v>31</v>
      </c>
    </row>
    <row r="115" spans="5:13" ht="20.100000000000001" customHeight="1" x14ac:dyDescent="0.25">
      <c r="E115" s="4" t="s">
        <v>94</v>
      </c>
      <c r="F115" s="4" t="s">
        <v>28</v>
      </c>
      <c r="G115" s="4" t="s">
        <v>33</v>
      </c>
      <c r="H115" s="1" t="s">
        <v>7</v>
      </c>
      <c r="I115" s="1">
        <v>75</v>
      </c>
      <c r="J115" s="1">
        <v>10</v>
      </c>
      <c r="K115" s="1">
        <v>44</v>
      </c>
      <c r="L115" s="1">
        <v>85</v>
      </c>
      <c r="M115" s="1">
        <v>83</v>
      </c>
    </row>
    <row r="116" spans="5:13" ht="20.100000000000001" customHeight="1" x14ac:dyDescent="0.25">
      <c r="E116" s="4" t="s">
        <v>94</v>
      </c>
      <c r="F116" s="4" t="s">
        <v>28</v>
      </c>
      <c r="G116" s="4" t="s">
        <v>34</v>
      </c>
      <c r="H116" s="1" t="s">
        <v>7</v>
      </c>
      <c r="I116" s="1">
        <v>85</v>
      </c>
      <c r="J116" s="1">
        <v>71</v>
      </c>
      <c r="K116" s="1">
        <v>15</v>
      </c>
      <c r="L116" s="1">
        <v>84</v>
      </c>
      <c r="M116" s="1">
        <v>93</v>
      </c>
    </row>
    <row r="117" spans="5:13" ht="20.100000000000001" customHeight="1" x14ac:dyDescent="0.25">
      <c r="E117" s="4" t="s">
        <v>94</v>
      </c>
      <c r="F117" s="4" t="s">
        <v>28</v>
      </c>
      <c r="G117" s="4" t="s">
        <v>35</v>
      </c>
      <c r="H117" s="1" t="s">
        <v>7</v>
      </c>
      <c r="I117" s="1">
        <v>27</v>
      </c>
      <c r="J117" s="1">
        <v>12</v>
      </c>
      <c r="K117" s="1">
        <v>38</v>
      </c>
      <c r="L117" s="1">
        <v>52</v>
      </c>
      <c r="M117" s="1">
        <v>11</v>
      </c>
    </row>
    <row r="118" spans="5:13" ht="20.100000000000001" customHeight="1" x14ac:dyDescent="0.25">
      <c r="E118" s="4" t="s">
        <v>94</v>
      </c>
      <c r="F118" s="4" t="s">
        <v>28</v>
      </c>
      <c r="G118" s="4" t="s">
        <v>36</v>
      </c>
      <c r="H118" s="1" t="s">
        <v>7</v>
      </c>
      <c r="I118" s="1">
        <v>100</v>
      </c>
      <c r="J118" s="1">
        <v>33</v>
      </c>
      <c r="K118" s="1">
        <v>87</v>
      </c>
      <c r="L118" s="1">
        <v>19</v>
      </c>
      <c r="M118" s="1">
        <v>66</v>
      </c>
    </row>
    <row r="119" spans="5:13" ht="20.100000000000001" customHeight="1" x14ac:dyDescent="0.25">
      <c r="E119" s="4" t="s">
        <v>94</v>
      </c>
      <c r="F119" s="4" t="s">
        <v>28</v>
      </c>
      <c r="G119" s="4" t="s">
        <v>37</v>
      </c>
      <c r="H119" s="1" t="s">
        <v>7</v>
      </c>
      <c r="I119" s="1">
        <v>43</v>
      </c>
      <c r="J119" s="1">
        <v>27</v>
      </c>
      <c r="K119" s="1">
        <v>40</v>
      </c>
      <c r="L119" s="1">
        <v>95</v>
      </c>
      <c r="M119" s="1">
        <v>86</v>
      </c>
    </row>
    <row r="120" spans="5:13" ht="20.100000000000001" customHeight="1" x14ac:dyDescent="0.25">
      <c r="E120" s="4" t="s">
        <v>94</v>
      </c>
      <c r="F120" s="4" t="s">
        <v>28</v>
      </c>
      <c r="G120" s="4" t="s">
        <v>38</v>
      </c>
      <c r="H120" s="1" t="s">
        <v>7</v>
      </c>
      <c r="I120" s="1">
        <v>80</v>
      </c>
      <c r="J120" s="1">
        <v>48</v>
      </c>
      <c r="K120" s="1">
        <v>55</v>
      </c>
      <c r="L120" s="1">
        <v>100</v>
      </c>
      <c r="M120" s="1">
        <v>71</v>
      </c>
    </row>
    <row r="121" spans="5:13" ht="20.100000000000001" customHeight="1" x14ac:dyDescent="0.25">
      <c r="E121" s="4" t="s">
        <v>94</v>
      </c>
      <c r="F121" s="4" t="s">
        <v>39</v>
      </c>
      <c r="G121" s="4" t="s">
        <v>40</v>
      </c>
      <c r="H121" s="1" t="s">
        <v>7</v>
      </c>
      <c r="I121" s="1">
        <v>44</v>
      </c>
      <c r="J121" s="1">
        <v>69</v>
      </c>
      <c r="K121" s="1">
        <v>16</v>
      </c>
      <c r="L121" s="1">
        <v>18</v>
      </c>
      <c r="M121" s="1">
        <v>90</v>
      </c>
    </row>
    <row r="122" spans="5:13" ht="20.100000000000001" customHeight="1" x14ac:dyDescent="0.25">
      <c r="E122" s="4" t="s">
        <v>94</v>
      </c>
      <c r="F122" s="4" t="s">
        <v>39</v>
      </c>
      <c r="G122" s="4" t="s">
        <v>41</v>
      </c>
      <c r="H122" s="1" t="s">
        <v>7</v>
      </c>
      <c r="I122" s="1">
        <v>40</v>
      </c>
      <c r="J122" s="1">
        <v>38</v>
      </c>
      <c r="K122" s="1">
        <v>14</v>
      </c>
      <c r="L122" s="1">
        <v>65</v>
      </c>
      <c r="M122" s="1">
        <v>69</v>
      </c>
    </row>
    <row r="123" spans="5:13" ht="20.100000000000001" customHeight="1" x14ac:dyDescent="0.25">
      <c r="E123" s="4" t="s">
        <v>94</v>
      </c>
      <c r="F123" s="4" t="s">
        <v>39</v>
      </c>
      <c r="G123" s="4" t="s">
        <v>42</v>
      </c>
      <c r="H123" s="1" t="s">
        <v>7</v>
      </c>
      <c r="I123" s="1">
        <v>60</v>
      </c>
      <c r="J123" s="1">
        <v>89</v>
      </c>
      <c r="K123" s="1">
        <v>46</v>
      </c>
      <c r="L123" s="1">
        <v>78</v>
      </c>
      <c r="M123" s="1">
        <v>11</v>
      </c>
    </row>
    <row r="124" spans="5:13" ht="20.100000000000001" customHeight="1" x14ac:dyDescent="0.25">
      <c r="E124" s="4" t="s">
        <v>94</v>
      </c>
      <c r="F124" s="4" t="s">
        <v>39</v>
      </c>
      <c r="G124" s="4" t="s">
        <v>43</v>
      </c>
      <c r="H124" s="1" t="s">
        <v>7</v>
      </c>
      <c r="I124" s="1">
        <v>97</v>
      </c>
      <c r="J124" s="1">
        <v>20</v>
      </c>
      <c r="K124" s="1">
        <v>30</v>
      </c>
      <c r="L124" s="1">
        <v>55</v>
      </c>
      <c r="M124" s="1">
        <v>56</v>
      </c>
    </row>
    <row r="125" spans="5:13" ht="20.100000000000001" customHeight="1" x14ac:dyDescent="0.25">
      <c r="E125" s="4" t="s">
        <v>94</v>
      </c>
      <c r="F125" s="4" t="s">
        <v>39</v>
      </c>
      <c r="G125" s="4" t="s">
        <v>44</v>
      </c>
      <c r="H125" s="1" t="s">
        <v>7</v>
      </c>
      <c r="I125" s="1">
        <v>16</v>
      </c>
      <c r="J125" s="1">
        <v>99</v>
      </c>
      <c r="K125" s="1">
        <v>44</v>
      </c>
      <c r="L125" s="1">
        <v>46</v>
      </c>
      <c r="M125" s="1">
        <v>59</v>
      </c>
    </row>
    <row r="126" spans="5:13" ht="20.100000000000001" customHeight="1" x14ac:dyDescent="0.25">
      <c r="E126" s="4" t="s">
        <v>94</v>
      </c>
      <c r="F126" s="4" t="s">
        <v>39</v>
      </c>
      <c r="G126" s="4" t="s">
        <v>45</v>
      </c>
      <c r="H126" s="1" t="s">
        <v>7</v>
      </c>
      <c r="I126" s="1">
        <v>55</v>
      </c>
      <c r="J126" s="1">
        <v>88</v>
      </c>
      <c r="K126" s="1">
        <v>66</v>
      </c>
      <c r="L126" s="1">
        <v>37</v>
      </c>
      <c r="M126" s="1">
        <v>66</v>
      </c>
    </row>
    <row r="127" spans="5:13" ht="20.100000000000001" customHeight="1" x14ac:dyDescent="0.25">
      <c r="E127" s="4" t="s">
        <v>94</v>
      </c>
      <c r="F127" s="4" t="s">
        <v>39</v>
      </c>
      <c r="G127" s="4" t="s">
        <v>46</v>
      </c>
      <c r="H127" s="1" t="s">
        <v>7</v>
      </c>
      <c r="I127" s="1">
        <v>20</v>
      </c>
      <c r="J127" s="1">
        <v>71</v>
      </c>
      <c r="K127" s="1">
        <v>10</v>
      </c>
      <c r="L127" s="1">
        <v>21</v>
      </c>
      <c r="M127" s="1">
        <v>44</v>
      </c>
    </row>
    <row r="128" spans="5:13" ht="20.100000000000001" customHeight="1" x14ac:dyDescent="0.25">
      <c r="E128" s="4" t="s">
        <v>94</v>
      </c>
      <c r="F128" s="4" t="s">
        <v>39</v>
      </c>
      <c r="G128" s="4" t="s">
        <v>47</v>
      </c>
      <c r="H128" s="1" t="s">
        <v>7</v>
      </c>
      <c r="I128" s="1">
        <v>47</v>
      </c>
      <c r="J128" s="1">
        <v>57</v>
      </c>
      <c r="K128" s="1">
        <v>43</v>
      </c>
      <c r="L128" s="1">
        <v>98</v>
      </c>
      <c r="M128" s="1">
        <v>51</v>
      </c>
    </row>
    <row r="129" spans="5:13" ht="20.100000000000001" customHeight="1" x14ac:dyDescent="0.25">
      <c r="E129" s="4" t="s">
        <v>94</v>
      </c>
      <c r="F129" s="4" t="s">
        <v>39</v>
      </c>
      <c r="G129" s="4" t="s">
        <v>48</v>
      </c>
      <c r="H129" s="1" t="s">
        <v>7</v>
      </c>
      <c r="I129" s="1">
        <v>42</v>
      </c>
      <c r="J129" s="1">
        <v>22</v>
      </c>
      <c r="K129" s="1">
        <v>95</v>
      </c>
      <c r="L129" s="1">
        <v>53</v>
      </c>
      <c r="M129" s="1">
        <v>83</v>
      </c>
    </row>
    <row r="130" spans="5:13" ht="20.100000000000001" customHeight="1" x14ac:dyDescent="0.25">
      <c r="E130" s="4" t="s">
        <v>94</v>
      </c>
      <c r="F130" s="4" t="s">
        <v>39</v>
      </c>
      <c r="G130" s="4" t="s">
        <v>49</v>
      </c>
      <c r="H130" s="1" t="s">
        <v>7</v>
      </c>
      <c r="I130" s="1">
        <v>20</v>
      </c>
      <c r="J130" s="1">
        <v>96</v>
      </c>
      <c r="K130" s="1">
        <v>10</v>
      </c>
      <c r="L130" s="1">
        <v>51</v>
      </c>
      <c r="M130" s="1">
        <v>61</v>
      </c>
    </row>
    <row r="131" spans="5:13" ht="20.100000000000001" customHeight="1" x14ac:dyDescent="0.25">
      <c r="E131" s="4" t="s">
        <v>94</v>
      </c>
      <c r="F131" s="4" t="s">
        <v>50</v>
      </c>
      <c r="G131" s="4" t="s">
        <v>51</v>
      </c>
      <c r="H131" s="1" t="s">
        <v>7</v>
      </c>
      <c r="I131" s="1">
        <v>22</v>
      </c>
      <c r="J131" s="1">
        <v>32</v>
      </c>
      <c r="K131" s="1">
        <v>28</v>
      </c>
      <c r="L131" s="1">
        <v>44</v>
      </c>
      <c r="M131" s="1">
        <v>20</v>
      </c>
    </row>
    <row r="132" spans="5:13" ht="20.100000000000001" customHeight="1" x14ac:dyDescent="0.25">
      <c r="E132" s="4" t="s">
        <v>94</v>
      </c>
      <c r="F132" s="4" t="s">
        <v>50</v>
      </c>
      <c r="G132" s="4" t="s">
        <v>52</v>
      </c>
      <c r="H132" s="1" t="s">
        <v>7</v>
      </c>
      <c r="I132" s="1">
        <v>51</v>
      </c>
      <c r="J132" s="1">
        <v>64</v>
      </c>
      <c r="K132" s="1">
        <v>26</v>
      </c>
      <c r="L132" s="1">
        <v>10</v>
      </c>
      <c r="M132" s="1">
        <v>56</v>
      </c>
    </row>
    <row r="133" spans="5:13" ht="20.100000000000001" customHeight="1" x14ac:dyDescent="0.25">
      <c r="E133" s="4" t="s">
        <v>94</v>
      </c>
      <c r="F133" s="4" t="s">
        <v>50</v>
      </c>
      <c r="G133" s="4" t="s">
        <v>53</v>
      </c>
      <c r="H133" s="1" t="s">
        <v>7</v>
      </c>
      <c r="I133" s="1">
        <v>16</v>
      </c>
      <c r="J133" s="1">
        <v>37</v>
      </c>
      <c r="K133" s="1">
        <v>68</v>
      </c>
      <c r="L133" s="1">
        <v>28</v>
      </c>
      <c r="M133" s="1">
        <v>58</v>
      </c>
    </row>
    <row r="134" spans="5:13" ht="20.100000000000001" customHeight="1" x14ac:dyDescent="0.25">
      <c r="E134" s="4" t="s">
        <v>94</v>
      </c>
      <c r="F134" s="4" t="s">
        <v>50</v>
      </c>
      <c r="G134" s="4" t="s">
        <v>54</v>
      </c>
      <c r="H134" s="1" t="s">
        <v>7</v>
      </c>
      <c r="I134" s="1">
        <v>11</v>
      </c>
      <c r="J134" s="1">
        <v>92</v>
      </c>
      <c r="K134" s="1">
        <v>59</v>
      </c>
      <c r="L134" s="1">
        <v>53</v>
      </c>
      <c r="M134" s="1">
        <v>12</v>
      </c>
    </row>
    <row r="135" spans="5:13" ht="20.100000000000001" customHeight="1" x14ac:dyDescent="0.25">
      <c r="E135" s="4" t="s">
        <v>94</v>
      </c>
      <c r="F135" s="4" t="s">
        <v>50</v>
      </c>
      <c r="G135" s="4" t="s">
        <v>55</v>
      </c>
      <c r="H135" s="1" t="s">
        <v>7</v>
      </c>
      <c r="I135" s="1">
        <v>54</v>
      </c>
      <c r="J135" s="1">
        <v>86</v>
      </c>
      <c r="K135" s="1">
        <v>33</v>
      </c>
      <c r="L135" s="1">
        <v>58</v>
      </c>
      <c r="M135" s="1">
        <v>93</v>
      </c>
    </row>
    <row r="136" spans="5:13" ht="20.100000000000001" customHeight="1" x14ac:dyDescent="0.25">
      <c r="E136" s="4" t="s">
        <v>94</v>
      </c>
      <c r="F136" s="4" t="s">
        <v>50</v>
      </c>
      <c r="G136" s="4" t="s">
        <v>56</v>
      </c>
      <c r="H136" s="1" t="s">
        <v>7</v>
      </c>
      <c r="I136" s="1">
        <v>16</v>
      </c>
      <c r="J136" s="1">
        <v>45</v>
      </c>
      <c r="K136" s="1">
        <v>26</v>
      </c>
      <c r="L136" s="1">
        <v>38</v>
      </c>
      <c r="M136" s="1">
        <v>15</v>
      </c>
    </row>
    <row r="137" spans="5:13" ht="20.100000000000001" customHeight="1" x14ac:dyDescent="0.25">
      <c r="E137" s="4" t="s">
        <v>94</v>
      </c>
      <c r="F137" s="4" t="s">
        <v>50</v>
      </c>
      <c r="G137" s="4" t="s">
        <v>57</v>
      </c>
      <c r="H137" s="1" t="s">
        <v>7</v>
      </c>
      <c r="I137" s="1">
        <v>85</v>
      </c>
      <c r="J137" s="1">
        <v>60</v>
      </c>
      <c r="K137" s="1">
        <v>44</v>
      </c>
      <c r="L137" s="1">
        <v>44</v>
      </c>
      <c r="M137" s="1">
        <v>85</v>
      </c>
    </row>
    <row r="138" spans="5:13" ht="20.100000000000001" customHeight="1" x14ac:dyDescent="0.25">
      <c r="E138" s="4" t="s">
        <v>94</v>
      </c>
      <c r="F138" s="4" t="s">
        <v>50</v>
      </c>
      <c r="G138" s="4" t="s">
        <v>58</v>
      </c>
      <c r="H138" s="1" t="s">
        <v>7</v>
      </c>
      <c r="I138" s="1">
        <v>66</v>
      </c>
      <c r="J138" s="1">
        <v>88</v>
      </c>
      <c r="K138" s="1">
        <v>31</v>
      </c>
      <c r="L138" s="1">
        <v>36</v>
      </c>
      <c r="M138" s="1">
        <v>68</v>
      </c>
    </row>
    <row r="139" spans="5:13" ht="20.100000000000001" customHeight="1" x14ac:dyDescent="0.25">
      <c r="E139" s="4" t="s">
        <v>94</v>
      </c>
      <c r="F139" s="4" t="s">
        <v>50</v>
      </c>
      <c r="G139" s="4" t="s">
        <v>59</v>
      </c>
      <c r="H139" s="1" t="s">
        <v>7</v>
      </c>
      <c r="I139" s="1">
        <v>33</v>
      </c>
      <c r="J139" s="1">
        <v>44</v>
      </c>
      <c r="K139" s="1">
        <v>60</v>
      </c>
      <c r="L139" s="1">
        <v>96</v>
      </c>
      <c r="M139" s="1">
        <v>74</v>
      </c>
    </row>
    <row r="140" spans="5:13" ht="20.100000000000001" customHeight="1" x14ac:dyDescent="0.25">
      <c r="E140" s="4" t="s">
        <v>94</v>
      </c>
      <c r="F140" s="4" t="s">
        <v>50</v>
      </c>
      <c r="G140" s="4" t="s">
        <v>60</v>
      </c>
      <c r="H140" s="1" t="s">
        <v>7</v>
      </c>
      <c r="I140" s="1">
        <v>33</v>
      </c>
      <c r="J140" s="1">
        <v>32</v>
      </c>
      <c r="K140" s="1">
        <v>10</v>
      </c>
      <c r="L140" s="1">
        <v>14</v>
      </c>
      <c r="M140" s="1">
        <v>56</v>
      </c>
    </row>
    <row r="141" spans="5:13" ht="20.100000000000001" customHeight="1" x14ac:dyDescent="0.25">
      <c r="E141" s="4" t="s">
        <v>94</v>
      </c>
      <c r="F141" s="4" t="s">
        <v>61</v>
      </c>
      <c r="G141" s="4" t="s">
        <v>62</v>
      </c>
      <c r="H141" s="1" t="s">
        <v>7</v>
      </c>
      <c r="I141" s="1">
        <v>76</v>
      </c>
      <c r="J141" s="1">
        <v>96</v>
      </c>
      <c r="K141" s="1">
        <v>38</v>
      </c>
      <c r="L141" s="1">
        <v>72</v>
      </c>
      <c r="M141" s="1">
        <v>93</v>
      </c>
    </row>
    <row r="142" spans="5:13" ht="20.100000000000001" customHeight="1" x14ac:dyDescent="0.25">
      <c r="E142" s="4" t="s">
        <v>94</v>
      </c>
      <c r="F142" s="4" t="s">
        <v>61</v>
      </c>
      <c r="G142" s="4" t="s">
        <v>63</v>
      </c>
      <c r="H142" s="1" t="s">
        <v>7</v>
      </c>
      <c r="I142" s="1">
        <v>98</v>
      </c>
      <c r="J142" s="1">
        <v>42</v>
      </c>
      <c r="K142" s="1">
        <v>80</v>
      </c>
      <c r="L142" s="1">
        <v>41</v>
      </c>
      <c r="M142" s="1">
        <v>38</v>
      </c>
    </row>
    <row r="143" spans="5:13" ht="20.100000000000001" customHeight="1" x14ac:dyDescent="0.25">
      <c r="E143" s="4" t="s">
        <v>94</v>
      </c>
      <c r="F143" s="4" t="s">
        <v>61</v>
      </c>
      <c r="G143" s="4" t="s">
        <v>64</v>
      </c>
      <c r="H143" s="1" t="s">
        <v>7</v>
      </c>
      <c r="I143" s="1">
        <v>78</v>
      </c>
      <c r="J143" s="1">
        <v>35</v>
      </c>
      <c r="K143" s="1">
        <v>17</v>
      </c>
      <c r="L143" s="1">
        <v>95</v>
      </c>
      <c r="M143" s="1">
        <v>69</v>
      </c>
    </row>
    <row r="144" spans="5:13" ht="20.100000000000001" customHeight="1" x14ac:dyDescent="0.25">
      <c r="E144" s="4" t="s">
        <v>94</v>
      </c>
      <c r="F144" s="4" t="s">
        <v>61</v>
      </c>
      <c r="G144" s="4" t="s">
        <v>65</v>
      </c>
      <c r="H144" s="1" t="s">
        <v>7</v>
      </c>
      <c r="I144" s="1">
        <v>48</v>
      </c>
      <c r="J144" s="1">
        <v>11</v>
      </c>
      <c r="K144" s="1">
        <v>53</v>
      </c>
      <c r="L144" s="1">
        <v>91</v>
      </c>
      <c r="M144" s="1">
        <v>99</v>
      </c>
    </row>
    <row r="145" spans="5:13" ht="20.100000000000001" customHeight="1" x14ac:dyDescent="0.25">
      <c r="E145" s="4" t="s">
        <v>94</v>
      </c>
      <c r="F145" s="4" t="s">
        <v>61</v>
      </c>
      <c r="G145" s="4" t="s">
        <v>66</v>
      </c>
      <c r="H145" s="1" t="s">
        <v>7</v>
      </c>
      <c r="I145" s="1">
        <v>35</v>
      </c>
      <c r="J145" s="1">
        <v>29</v>
      </c>
      <c r="K145" s="1">
        <v>84</v>
      </c>
      <c r="L145" s="1">
        <v>56</v>
      </c>
      <c r="M145" s="1">
        <v>40</v>
      </c>
    </row>
    <row r="146" spans="5:13" ht="20.100000000000001" customHeight="1" x14ac:dyDescent="0.25">
      <c r="E146" s="4" t="s">
        <v>94</v>
      </c>
      <c r="F146" s="4" t="s">
        <v>61</v>
      </c>
      <c r="G146" s="4" t="s">
        <v>67</v>
      </c>
      <c r="H146" s="1" t="s">
        <v>7</v>
      </c>
      <c r="I146" s="1">
        <v>26</v>
      </c>
      <c r="J146" s="1">
        <v>68</v>
      </c>
      <c r="K146" s="1">
        <v>25</v>
      </c>
      <c r="L146" s="1">
        <v>51</v>
      </c>
      <c r="M146" s="1">
        <v>16</v>
      </c>
    </row>
    <row r="147" spans="5:13" ht="20.100000000000001" customHeight="1" x14ac:dyDescent="0.25">
      <c r="E147" s="4" t="s">
        <v>94</v>
      </c>
      <c r="F147" s="4" t="s">
        <v>61</v>
      </c>
      <c r="G147" s="4" t="s">
        <v>68</v>
      </c>
      <c r="H147" s="1" t="s">
        <v>7</v>
      </c>
      <c r="I147" s="1">
        <v>88</v>
      </c>
      <c r="J147" s="1">
        <v>48</v>
      </c>
      <c r="K147" s="1">
        <v>93</v>
      </c>
      <c r="L147" s="1">
        <v>18</v>
      </c>
      <c r="M147" s="1">
        <v>52</v>
      </c>
    </row>
    <row r="148" spans="5:13" ht="20.100000000000001" customHeight="1" x14ac:dyDescent="0.25">
      <c r="E148" s="4" t="s">
        <v>94</v>
      </c>
      <c r="F148" s="4" t="s">
        <v>61</v>
      </c>
      <c r="G148" s="4" t="s">
        <v>69</v>
      </c>
      <c r="H148" s="1" t="s">
        <v>7</v>
      </c>
      <c r="I148" s="1">
        <v>39</v>
      </c>
      <c r="J148" s="1">
        <v>94</v>
      </c>
      <c r="K148" s="1">
        <v>38</v>
      </c>
      <c r="L148" s="1">
        <v>17</v>
      </c>
      <c r="M148" s="1">
        <v>55</v>
      </c>
    </row>
    <row r="149" spans="5:13" ht="20.100000000000001" customHeight="1" x14ac:dyDescent="0.25">
      <c r="E149" s="4" t="s">
        <v>94</v>
      </c>
      <c r="F149" s="4" t="s">
        <v>61</v>
      </c>
      <c r="G149" s="4" t="s">
        <v>70</v>
      </c>
      <c r="H149" s="1" t="s">
        <v>7</v>
      </c>
      <c r="I149" s="1">
        <v>79</v>
      </c>
      <c r="J149" s="1">
        <v>44</v>
      </c>
      <c r="K149" s="1">
        <v>44</v>
      </c>
      <c r="L149" s="1">
        <v>22</v>
      </c>
      <c r="M149" s="1">
        <v>26</v>
      </c>
    </row>
    <row r="150" spans="5:13" ht="20.100000000000001" customHeight="1" x14ac:dyDescent="0.25">
      <c r="E150" s="4" t="s">
        <v>94</v>
      </c>
      <c r="F150" s="4" t="s">
        <v>61</v>
      </c>
      <c r="G150" s="4" t="s">
        <v>71</v>
      </c>
      <c r="H150" s="1" t="s">
        <v>7</v>
      </c>
      <c r="I150" s="1">
        <v>96</v>
      </c>
      <c r="J150" s="1">
        <v>73</v>
      </c>
      <c r="K150" s="1">
        <v>90</v>
      </c>
      <c r="L150" s="1">
        <v>45</v>
      </c>
      <c r="M150" s="1">
        <v>60</v>
      </c>
    </row>
    <row r="151" spans="5:13" ht="20.100000000000001" customHeight="1" x14ac:dyDescent="0.25">
      <c r="E151" s="4" t="s">
        <v>94</v>
      </c>
      <c r="F151" s="4" t="s">
        <v>72</v>
      </c>
      <c r="G151" s="4" t="s">
        <v>73</v>
      </c>
      <c r="H151" s="1" t="s">
        <v>7</v>
      </c>
      <c r="I151" s="1">
        <v>62</v>
      </c>
      <c r="J151" s="1">
        <v>91</v>
      </c>
      <c r="K151" s="1">
        <v>46</v>
      </c>
      <c r="L151" s="1">
        <v>79</v>
      </c>
      <c r="M151" s="1">
        <v>82</v>
      </c>
    </row>
    <row r="152" spans="5:13" ht="20.100000000000001" customHeight="1" x14ac:dyDescent="0.25">
      <c r="E152" s="4" t="s">
        <v>94</v>
      </c>
      <c r="F152" s="4" t="s">
        <v>72</v>
      </c>
      <c r="G152" s="4" t="s">
        <v>74</v>
      </c>
      <c r="H152" s="1" t="s">
        <v>7</v>
      </c>
      <c r="I152" s="1">
        <v>82</v>
      </c>
      <c r="J152" s="1">
        <v>37</v>
      </c>
      <c r="K152" s="1">
        <v>60</v>
      </c>
      <c r="L152" s="1">
        <v>90</v>
      </c>
      <c r="M152" s="1">
        <v>73</v>
      </c>
    </row>
    <row r="153" spans="5:13" ht="20.100000000000001" customHeight="1" x14ac:dyDescent="0.25">
      <c r="E153" s="4" t="s">
        <v>94</v>
      </c>
      <c r="F153" s="4" t="s">
        <v>72</v>
      </c>
      <c r="G153" s="4" t="s">
        <v>75</v>
      </c>
      <c r="H153" s="1" t="s">
        <v>7</v>
      </c>
      <c r="I153" s="1">
        <v>42</v>
      </c>
      <c r="J153" s="1">
        <v>21</v>
      </c>
      <c r="K153" s="1">
        <v>91</v>
      </c>
      <c r="L153" s="1">
        <v>37</v>
      </c>
      <c r="M153" s="1">
        <v>30</v>
      </c>
    </row>
    <row r="154" spans="5:13" ht="20.100000000000001" customHeight="1" x14ac:dyDescent="0.25">
      <c r="E154" s="4" t="s">
        <v>94</v>
      </c>
      <c r="F154" s="4" t="s">
        <v>72</v>
      </c>
      <c r="G154" s="4" t="s">
        <v>76</v>
      </c>
      <c r="H154" s="1" t="s">
        <v>7</v>
      </c>
      <c r="I154" s="1">
        <v>84</v>
      </c>
      <c r="J154" s="1">
        <v>55</v>
      </c>
      <c r="K154" s="1">
        <v>70</v>
      </c>
      <c r="L154" s="1">
        <v>86</v>
      </c>
      <c r="M154" s="1">
        <v>57</v>
      </c>
    </row>
    <row r="155" spans="5:13" ht="20.100000000000001" customHeight="1" x14ac:dyDescent="0.25">
      <c r="E155" s="4" t="s">
        <v>94</v>
      </c>
      <c r="F155" s="4" t="s">
        <v>72</v>
      </c>
      <c r="G155" s="4" t="s">
        <v>77</v>
      </c>
      <c r="H155" s="1" t="s">
        <v>7</v>
      </c>
      <c r="I155" s="1">
        <v>34</v>
      </c>
      <c r="J155" s="1">
        <v>68</v>
      </c>
      <c r="K155" s="1">
        <v>64</v>
      </c>
      <c r="L155" s="1">
        <v>76</v>
      </c>
      <c r="M155" s="1">
        <v>23</v>
      </c>
    </row>
    <row r="156" spans="5:13" ht="20.100000000000001" customHeight="1" x14ac:dyDescent="0.25">
      <c r="E156" s="4" t="s">
        <v>94</v>
      </c>
      <c r="F156" s="4" t="s">
        <v>72</v>
      </c>
      <c r="G156" s="4" t="s">
        <v>78</v>
      </c>
      <c r="H156" s="1" t="s">
        <v>7</v>
      </c>
      <c r="I156" s="1">
        <v>29</v>
      </c>
      <c r="J156" s="1">
        <v>58</v>
      </c>
      <c r="K156" s="1">
        <v>87</v>
      </c>
      <c r="L156" s="1">
        <v>15</v>
      </c>
      <c r="M156" s="1">
        <v>29</v>
      </c>
    </row>
    <row r="157" spans="5:13" ht="20.100000000000001" customHeight="1" x14ac:dyDescent="0.25">
      <c r="E157" s="4" t="s">
        <v>94</v>
      </c>
      <c r="F157" s="4" t="s">
        <v>72</v>
      </c>
      <c r="G157" s="4" t="s">
        <v>79</v>
      </c>
      <c r="H157" s="1" t="s">
        <v>7</v>
      </c>
      <c r="I157" s="1">
        <v>31</v>
      </c>
      <c r="J157" s="1">
        <v>43</v>
      </c>
      <c r="K157" s="1">
        <v>58</v>
      </c>
      <c r="L157" s="1">
        <v>10</v>
      </c>
      <c r="M157" s="1">
        <v>29</v>
      </c>
    </row>
    <row r="158" spans="5:13" ht="20.100000000000001" customHeight="1" x14ac:dyDescent="0.25">
      <c r="E158" s="4" t="s">
        <v>94</v>
      </c>
      <c r="F158" s="4" t="s">
        <v>72</v>
      </c>
      <c r="G158" s="4" t="s">
        <v>80</v>
      </c>
      <c r="H158" s="1" t="s">
        <v>7</v>
      </c>
      <c r="I158" s="1">
        <v>94</v>
      </c>
      <c r="J158" s="1">
        <v>79</v>
      </c>
      <c r="K158" s="1">
        <v>77</v>
      </c>
      <c r="L158" s="1">
        <v>35</v>
      </c>
      <c r="M158" s="1">
        <v>37</v>
      </c>
    </row>
    <row r="159" spans="5:13" ht="20.100000000000001" customHeight="1" x14ac:dyDescent="0.25">
      <c r="E159" s="4" t="s">
        <v>94</v>
      </c>
      <c r="F159" s="4" t="s">
        <v>72</v>
      </c>
      <c r="G159" s="4" t="s">
        <v>81</v>
      </c>
      <c r="H159" s="1" t="s">
        <v>7</v>
      </c>
      <c r="I159" s="1">
        <v>42</v>
      </c>
      <c r="J159" s="1">
        <v>82</v>
      </c>
      <c r="K159" s="1">
        <v>76</v>
      </c>
      <c r="L159" s="1">
        <v>44</v>
      </c>
      <c r="M159" s="1">
        <v>10</v>
      </c>
    </row>
    <row r="160" spans="5:13" ht="20.100000000000001" customHeight="1" x14ac:dyDescent="0.25">
      <c r="E160" s="4" t="s">
        <v>94</v>
      </c>
      <c r="F160" s="4" t="s">
        <v>72</v>
      </c>
      <c r="G160" s="4" t="s">
        <v>82</v>
      </c>
      <c r="H160" s="1" t="s">
        <v>7</v>
      </c>
      <c r="I160" s="1">
        <v>22</v>
      </c>
      <c r="J160" s="1">
        <v>64</v>
      </c>
      <c r="K160" s="1">
        <v>80</v>
      </c>
      <c r="L160" s="1">
        <v>22</v>
      </c>
      <c r="M160" s="1">
        <v>99</v>
      </c>
    </row>
    <row r="161" spans="5:13" ht="20.100000000000001" customHeight="1" x14ac:dyDescent="0.25">
      <c r="E161" s="4" t="s">
        <v>94</v>
      </c>
      <c r="F161" s="4" t="s">
        <v>83</v>
      </c>
      <c r="G161" s="4" t="s">
        <v>84</v>
      </c>
      <c r="H161" s="1" t="s">
        <v>7</v>
      </c>
      <c r="I161" s="1">
        <v>31</v>
      </c>
      <c r="J161" s="1">
        <v>93</v>
      </c>
      <c r="K161" s="1">
        <v>91</v>
      </c>
      <c r="L161" s="1">
        <v>47</v>
      </c>
      <c r="M161" s="1">
        <v>44</v>
      </c>
    </row>
    <row r="162" spans="5:13" ht="20.100000000000001" customHeight="1" x14ac:dyDescent="0.25">
      <c r="E162" s="4" t="s">
        <v>94</v>
      </c>
      <c r="F162" s="4" t="s">
        <v>83</v>
      </c>
      <c r="G162" s="4" t="s">
        <v>85</v>
      </c>
      <c r="H162" s="1" t="s">
        <v>7</v>
      </c>
      <c r="I162" s="1">
        <v>42</v>
      </c>
      <c r="J162" s="1">
        <v>24</v>
      </c>
      <c r="K162" s="1">
        <v>82</v>
      </c>
      <c r="L162" s="1">
        <v>56</v>
      </c>
      <c r="M162" s="1">
        <v>36</v>
      </c>
    </row>
    <row r="163" spans="5:13" ht="20.100000000000001" customHeight="1" x14ac:dyDescent="0.25">
      <c r="E163" s="4" t="s">
        <v>94</v>
      </c>
      <c r="F163" s="4" t="s">
        <v>83</v>
      </c>
      <c r="G163" s="4" t="s">
        <v>86</v>
      </c>
      <c r="H163" s="1" t="s">
        <v>7</v>
      </c>
      <c r="I163" s="1">
        <v>41</v>
      </c>
      <c r="J163" s="1">
        <v>16</v>
      </c>
      <c r="K163" s="1">
        <v>40</v>
      </c>
      <c r="L163" s="1">
        <v>88</v>
      </c>
      <c r="M163" s="1">
        <v>95</v>
      </c>
    </row>
    <row r="164" spans="5:13" ht="20.100000000000001" customHeight="1" x14ac:dyDescent="0.25">
      <c r="E164" s="4" t="s">
        <v>94</v>
      </c>
      <c r="F164" s="4" t="s">
        <v>83</v>
      </c>
      <c r="G164" s="4" t="s">
        <v>87</v>
      </c>
      <c r="H164" s="1" t="s">
        <v>7</v>
      </c>
      <c r="I164" s="1">
        <v>45</v>
      </c>
      <c r="J164" s="1">
        <v>81</v>
      </c>
      <c r="K164" s="1">
        <v>58</v>
      </c>
      <c r="L164" s="1">
        <v>26</v>
      </c>
      <c r="M164" s="1">
        <v>97</v>
      </c>
    </row>
    <row r="165" spans="5:13" ht="20.100000000000001" customHeight="1" x14ac:dyDescent="0.25">
      <c r="E165" s="4" t="s">
        <v>94</v>
      </c>
      <c r="F165" s="4" t="s">
        <v>83</v>
      </c>
      <c r="G165" s="4" t="s">
        <v>88</v>
      </c>
      <c r="H165" s="1" t="s">
        <v>7</v>
      </c>
      <c r="I165" s="1">
        <v>64</v>
      </c>
      <c r="J165" s="1">
        <v>91</v>
      </c>
      <c r="K165" s="1">
        <v>35</v>
      </c>
      <c r="L165" s="1">
        <v>58</v>
      </c>
      <c r="M165" s="1">
        <v>14</v>
      </c>
    </row>
    <row r="166" spans="5:13" ht="20.100000000000001" customHeight="1" x14ac:dyDescent="0.25">
      <c r="E166" s="4" t="s">
        <v>94</v>
      </c>
      <c r="F166" s="4" t="s">
        <v>83</v>
      </c>
      <c r="G166" s="4" t="s">
        <v>89</v>
      </c>
      <c r="H166" s="1" t="s">
        <v>7</v>
      </c>
      <c r="I166" s="1">
        <v>94</v>
      </c>
      <c r="J166" s="1">
        <v>61</v>
      </c>
      <c r="K166" s="1">
        <v>49</v>
      </c>
      <c r="L166" s="1">
        <v>29</v>
      </c>
      <c r="M166" s="1">
        <v>99</v>
      </c>
    </row>
    <row r="167" spans="5:13" ht="20.100000000000001" customHeight="1" x14ac:dyDescent="0.25">
      <c r="E167" s="4" t="s">
        <v>94</v>
      </c>
      <c r="F167" s="4" t="s">
        <v>83</v>
      </c>
      <c r="G167" s="4" t="s">
        <v>90</v>
      </c>
      <c r="H167" s="1" t="s">
        <v>7</v>
      </c>
      <c r="I167" s="1">
        <v>21</v>
      </c>
      <c r="J167" s="1">
        <v>66</v>
      </c>
      <c r="K167" s="1">
        <v>89</v>
      </c>
      <c r="L167" s="1">
        <v>98</v>
      </c>
      <c r="M167" s="1">
        <v>63</v>
      </c>
    </row>
    <row r="168" spans="5:13" ht="20.100000000000001" customHeight="1" x14ac:dyDescent="0.25">
      <c r="E168" s="4" t="s">
        <v>94</v>
      </c>
      <c r="F168" s="4" t="s">
        <v>83</v>
      </c>
      <c r="G168" s="4" t="s">
        <v>91</v>
      </c>
      <c r="H168" s="1" t="s">
        <v>7</v>
      </c>
      <c r="I168" s="1">
        <v>24</v>
      </c>
      <c r="J168" s="1">
        <v>27</v>
      </c>
      <c r="K168" s="1">
        <v>22</v>
      </c>
      <c r="L168" s="1">
        <v>24</v>
      </c>
      <c r="M168" s="1">
        <v>74</v>
      </c>
    </row>
    <row r="169" spans="5:13" ht="20.100000000000001" customHeight="1" x14ac:dyDescent="0.25">
      <c r="E169" s="4" t="s">
        <v>94</v>
      </c>
      <c r="F169" s="4" t="s">
        <v>83</v>
      </c>
      <c r="G169" s="4" t="s">
        <v>92</v>
      </c>
      <c r="H169" s="1" t="s">
        <v>7</v>
      </c>
      <c r="I169" s="1">
        <v>36</v>
      </c>
      <c r="J169" s="1">
        <v>56</v>
      </c>
      <c r="K169" s="1">
        <v>94</v>
      </c>
      <c r="L169" s="1">
        <v>74</v>
      </c>
      <c r="M169" s="1">
        <v>21</v>
      </c>
    </row>
    <row r="170" spans="5:13" ht="20.100000000000001" customHeight="1" x14ac:dyDescent="0.25">
      <c r="E170" s="4" t="s">
        <v>94</v>
      </c>
      <c r="F170" s="4" t="s">
        <v>83</v>
      </c>
      <c r="G170" s="4" t="s">
        <v>93</v>
      </c>
      <c r="H170" s="1" t="s">
        <v>7</v>
      </c>
      <c r="I170" s="1">
        <v>14</v>
      </c>
      <c r="J170" s="1">
        <v>16</v>
      </c>
      <c r="K170" s="1">
        <v>37</v>
      </c>
      <c r="L170" s="1">
        <v>81</v>
      </c>
      <c r="M170" s="1">
        <v>92</v>
      </c>
    </row>
    <row r="171" spans="5:13" ht="20.100000000000001" customHeight="1" x14ac:dyDescent="0.25">
      <c r="E171" s="4" t="s">
        <v>95</v>
      </c>
      <c r="F171" s="4" t="s">
        <v>5</v>
      </c>
      <c r="G171" s="4" t="s">
        <v>6</v>
      </c>
      <c r="H171" s="1" t="s">
        <v>7</v>
      </c>
      <c r="I171" s="1">
        <v>13</v>
      </c>
      <c r="J171" s="1">
        <v>50</v>
      </c>
      <c r="K171" s="1">
        <v>45</v>
      </c>
      <c r="L171" s="1">
        <v>56</v>
      </c>
      <c r="M171" s="1">
        <v>87</v>
      </c>
    </row>
    <row r="172" spans="5:13" ht="20.100000000000001" customHeight="1" x14ac:dyDescent="0.25">
      <c r="E172" s="4" t="s">
        <v>95</v>
      </c>
      <c r="F172" s="4" t="s">
        <v>5</v>
      </c>
      <c r="G172" s="4" t="s">
        <v>8</v>
      </c>
      <c r="H172" s="1" t="s">
        <v>7</v>
      </c>
      <c r="I172" s="1">
        <v>99</v>
      </c>
      <c r="J172" s="1">
        <v>13</v>
      </c>
      <c r="K172" s="1">
        <v>48</v>
      </c>
      <c r="L172" s="1">
        <v>21</v>
      </c>
      <c r="M172" s="1">
        <v>70</v>
      </c>
    </row>
    <row r="173" spans="5:13" ht="20.100000000000001" customHeight="1" x14ac:dyDescent="0.25">
      <c r="E173" s="4" t="s">
        <v>95</v>
      </c>
      <c r="F173" s="4" t="s">
        <v>5</v>
      </c>
      <c r="G173" s="4" t="s">
        <v>9</v>
      </c>
      <c r="H173" s="1" t="s">
        <v>7</v>
      </c>
      <c r="I173" s="1">
        <v>73</v>
      </c>
      <c r="J173" s="1">
        <v>85</v>
      </c>
      <c r="K173" s="1">
        <v>77</v>
      </c>
      <c r="L173" s="1">
        <v>83</v>
      </c>
      <c r="M173" s="1">
        <v>80</v>
      </c>
    </row>
    <row r="174" spans="5:13" ht="20.100000000000001" customHeight="1" x14ac:dyDescent="0.25">
      <c r="E174" s="4" t="s">
        <v>95</v>
      </c>
      <c r="F174" s="4" t="s">
        <v>5</v>
      </c>
      <c r="G174" s="4" t="s">
        <v>10</v>
      </c>
      <c r="H174" s="1" t="s">
        <v>7</v>
      </c>
      <c r="I174" s="1">
        <v>56</v>
      </c>
      <c r="J174" s="1">
        <v>76</v>
      </c>
      <c r="K174" s="1">
        <v>27</v>
      </c>
      <c r="L174" s="1">
        <v>66</v>
      </c>
      <c r="M174" s="1">
        <v>20</v>
      </c>
    </row>
    <row r="175" spans="5:13" ht="20.100000000000001" customHeight="1" x14ac:dyDescent="0.25">
      <c r="E175" s="4" t="s">
        <v>95</v>
      </c>
      <c r="F175" s="4" t="s">
        <v>5</v>
      </c>
      <c r="G175" s="4" t="s">
        <v>11</v>
      </c>
      <c r="H175" s="1" t="s">
        <v>7</v>
      </c>
      <c r="I175" s="1">
        <v>69</v>
      </c>
      <c r="J175" s="1">
        <v>34</v>
      </c>
      <c r="K175" s="1">
        <v>11</v>
      </c>
      <c r="L175" s="1">
        <v>48</v>
      </c>
      <c r="M175" s="1">
        <v>28</v>
      </c>
    </row>
    <row r="176" spans="5:13" ht="20.100000000000001" customHeight="1" x14ac:dyDescent="0.25">
      <c r="E176" s="4" t="s">
        <v>95</v>
      </c>
      <c r="F176" s="4" t="s">
        <v>5</v>
      </c>
      <c r="G176" s="4" t="s">
        <v>12</v>
      </c>
      <c r="H176" s="1" t="s">
        <v>7</v>
      </c>
      <c r="I176" s="1">
        <v>21</v>
      </c>
      <c r="J176" s="1">
        <v>30</v>
      </c>
      <c r="K176" s="1">
        <v>88</v>
      </c>
      <c r="L176" s="1">
        <v>76</v>
      </c>
      <c r="M176" s="1">
        <v>16</v>
      </c>
    </row>
    <row r="177" spans="5:13" ht="20.100000000000001" customHeight="1" x14ac:dyDescent="0.25">
      <c r="E177" s="4" t="s">
        <v>95</v>
      </c>
      <c r="F177" s="4" t="s">
        <v>5</v>
      </c>
      <c r="G177" s="4" t="s">
        <v>13</v>
      </c>
      <c r="H177" s="1" t="s">
        <v>7</v>
      </c>
      <c r="I177" s="1">
        <v>44</v>
      </c>
      <c r="J177" s="1">
        <v>47</v>
      </c>
      <c r="K177" s="1">
        <v>11</v>
      </c>
      <c r="L177" s="1">
        <v>10</v>
      </c>
      <c r="M177" s="1">
        <v>64</v>
      </c>
    </row>
    <row r="178" spans="5:13" ht="20.100000000000001" customHeight="1" x14ac:dyDescent="0.25">
      <c r="E178" s="4" t="s">
        <v>95</v>
      </c>
      <c r="F178" s="4" t="s">
        <v>5</v>
      </c>
      <c r="G178" s="4" t="s">
        <v>14</v>
      </c>
      <c r="H178" s="1" t="s">
        <v>7</v>
      </c>
      <c r="I178" s="1">
        <v>10</v>
      </c>
      <c r="J178" s="1">
        <v>30</v>
      </c>
      <c r="K178" s="1">
        <v>45</v>
      </c>
      <c r="L178" s="1">
        <v>100</v>
      </c>
      <c r="M178" s="1">
        <v>82</v>
      </c>
    </row>
    <row r="179" spans="5:13" ht="20.100000000000001" customHeight="1" x14ac:dyDescent="0.25">
      <c r="E179" s="4" t="s">
        <v>95</v>
      </c>
      <c r="F179" s="4" t="s">
        <v>5</v>
      </c>
      <c r="G179" s="4" t="s">
        <v>15</v>
      </c>
      <c r="H179" s="1" t="s">
        <v>7</v>
      </c>
      <c r="I179" s="1">
        <v>41</v>
      </c>
      <c r="J179" s="1">
        <v>84</v>
      </c>
      <c r="K179" s="1">
        <v>81</v>
      </c>
      <c r="L179" s="1">
        <v>64</v>
      </c>
      <c r="M179" s="1">
        <v>78</v>
      </c>
    </row>
    <row r="180" spans="5:13" ht="20.100000000000001" customHeight="1" x14ac:dyDescent="0.25">
      <c r="E180" s="4" t="s">
        <v>95</v>
      </c>
      <c r="F180" s="4" t="s">
        <v>5</v>
      </c>
      <c r="G180" s="4" t="s">
        <v>16</v>
      </c>
      <c r="H180" s="1" t="s">
        <v>7</v>
      </c>
      <c r="I180" s="1">
        <v>49</v>
      </c>
      <c r="J180" s="1">
        <v>69</v>
      </c>
      <c r="K180" s="1">
        <v>74</v>
      </c>
      <c r="L180" s="1">
        <v>22</v>
      </c>
      <c r="M180" s="1">
        <v>63</v>
      </c>
    </row>
    <row r="181" spans="5:13" ht="20.100000000000001" customHeight="1" x14ac:dyDescent="0.25">
      <c r="E181" s="4" t="s">
        <v>95</v>
      </c>
      <c r="F181" s="4" t="s">
        <v>17</v>
      </c>
      <c r="G181" s="4" t="s">
        <v>18</v>
      </c>
      <c r="H181" s="1" t="s">
        <v>7</v>
      </c>
      <c r="I181" s="1">
        <v>17</v>
      </c>
      <c r="J181" s="1">
        <v>45</v>
      </c>
      <c r="K181" s="1">
        <v>83</v>
      </c>
      <c r="L181" s="1">
        <v>60</v>
      </c>
      <c r="M181" s="1">
        <v>13</v>
      </c>
    </row>
    <row r="182" spans="5:13" ht="20.100000000000001" customHeight="1" x14ac:dyDescent="0.25">
      <c r="E182" s="4" t="s">
        <v>95</v>
      </c>
      <c r="F182" s="4" t="s">
        <v>17</v>
      </c>
      <c r="G182" s="4" t="s">
        <v>19</v>
      </c>
      <c r="H182" s="1" t="s">
        <v>7</v>
      </c>
      <c r="I182" s="1">
        <v>95</v>
      </c>
      <c r="J182" s="1">
        <v>96</v>
      </c>
      <c r="K182" s="1">
        <v>69</v>
      </c>
      <c r="L182" s="1">
        <v>64</v>
      </c>
      <c r="M182" s="1">
        <v>92</v>
      </c>
    </row>
    <row r="183" spans="5:13" ht="20.100000000000001" customHeight="1" x14ac:dyDescent="0.25">
      <c r="E183" s="4" t="s">
        <v>95</v>
      </c>
      <c r="F183" s="4" t="s">
        <v>17</v>
      </c>
      <c r="G183" s="4" t="s">
        <v>20</v>
      </c>
      <c r="H183" s="1" t="s">
        <v>7</v>
      </c>
      <c r="I183" s="1">
        <v>83</v>
      </c>
      <c r="J183" s="1">
        <v>54</v>
      </c>
      <c r="K183" s="1">
        <v>34</v>
      </c>
      <c r="L183" s="1">
        <v>94</v>
      </c>
      <c r="M183" s="1">
        <v>53</v>
      </c>
    </row>
    <row r="184" spans="5:13" ht="20.100000000000001" customHeight="1" x14ac:dyDescent="0.25">
      <c r="E184" s="4" t="s">
        <v>95</v>
      </c>
      <c r="F184" s="4" t="s">
        <v>17</v>
      </c>
      <c r="G184" s="4" t="s">
        <v>21</v>
      </c>
      <c r="H184" s="1" t="s">
        <v>7</v>
      </c>
      <c r="I184" s="1">
        <v>32</v>
      </c>
      <c r="J184" s="1">
        <v>51</v>
      </c>
      <c r="K184" s="1">
        <v>50</v>
      </c>
      <c r="L184" s="1">
        <v>25</v>
      </c>
      <c r="M184" s="1">
        <v>36</v>
      </c>
    </row>
    <row r="185" spans="5:13" ht="20.100000000000001" customHeight="1" x14ac:dyDescent="0.25">
      <c r="E185" s="4" t="s">
        <v>95</v>
      </c>
      <c r="F185" s="4" t="s">
        <v>17</v>
      </c>
      <c r="G185" s="4" t="s">
        <v>22</v>
      </c>
      <c r="H185" s="1" t="s">
        <v>7</v>
      </c>
      <c r="I185" s="1">
        <v>73</v>
      </c>
      <c r="J185" s="1">
        <v>74</v>
      </c>
      <c r="K185" s="1">
        <v>84</v>
      </c>
      <c r="L185" s="1">
        <v>72</v>
      </c>
      <c r="M185" s="1">
        <v>26</v>
      </c>
    </row>
    <row r="186" spans="5:13" ht="20.100000000000001" customHeight="1" x14ac:dyDescent="0.25">
      <c r="E186" s="4" t="s">
        <v>95</v>
      </c>
      <c r="F186" s="4" t="s">
        <v>17</v>
      </c>
      <c r="G186" s="4" t="s">
        <v>23</v>
      </c>
      <c r="H186" s="1" t="s">
        <v>7</v>
      </c>
      <c r="I186" s="1">
        <v>92</v>
      </c>
      <c r="J186" s="1">
        <v>63</v>
      </c>
      <c r="K186" s="1">
        <v>77</v>
      </c>
      <c r="L186" s="1">
        <v>30</v>
      </c>
      <c r="M186" s="1">
        <v>31</v>
      </c>
    </row>
    <row r="187" spans="5:13" ht="20.100000000000001" customHeight="1" x14ac:dyDescent="0.25">
      <c r="E187" s="4" t="s">
        <v>95</v>
      </c>
      <c r="F187" s="4" t="s">
        <v>17</v>
      </c>
      <c r="G187" s="4" t="s">
        <v>24</v>
      </c>
      <c r="H187" s="1" t="s">
        <v>7</v>
      </c>
      <c r="I187" s="1">
        <v>15</v>
      </c>
      <c r="J187" s="1">
        <v>73</v>
      </c>
      <c r="K187" s="1">
        <v>41</v>
      </c>
      <c r="L187" s="1">
        <v>50</v>
      </c>
      <c r="M187" s="1">
        <v>25</v>
      </c>
    </row>
    <row r="188" spans="5:13" ht="20.100000000000001" customHeight="1" x14ac:dyDescent="0.25">
      <c r="E188" s="4" t="s">
        <v>95</v>
      </c>
      <c r="F188" s="4" t="s">
        <v>17</v>
      </c>
      <c r="G188" s="4" t="s">
        <v>25</v>
      </c>
      <c r="H188" s="1" t="s">
        <v>7</v>
      </c>
      <c r="I188" s="1">
        <v>34</v>
      </c>
      <c r="J188" s="1">
        <v>40</v>
      </c>
      <c r="K188" s="1">
        <v>67</v>
      </c>
      <c r="L188" s="1">
        <v>20</v>
      </c>
      <c r="M188" s="1">
        <v>25</v>
      </c>
    </row>
    <row r="189" spans="5:13" ht="20.100000000000001" customHeight="1" x14ac:dyDescent="0.25">
      <c r="E189" s="4" t="s">
        <v>95</v>
      </c>
      <c r="F189" s="4" t="s">
        <v>17</v>
      </c>
      <c r="G189" s="4" t="s">
        <v>26</v>
      </c>
      <c r="H189" s="1" t="s">
        <v>7</v>
      </c>
      <c r="I189" s="1">
        <v>22</v>
      </c>
      <c r="J189" s="1">
        <v>59</v>
      </c>
      <c r="K189" s="1">
        <v>94</v>
      </c>
      <c r="L189" s="1">
        <v>46</v>
      </c>
      <c r="M189" s="1">
        <v>34</v>
      </c>
    </row>
    <row r="190" spans="5:13" ht="20.100000000000001" customHeight="1" x14ac:dyDescent="0.25">
      <c r="E190" s="4" t="s">
        <v>95</v>
      </c>
      <c r="F190" s="4" t="s">
        <v>17</v>
      </c>
      <c r="G190" s="4" t="s">
        <v>27</v>
      </c>
      <c r="H190" s="1" t="s">
        <v>7</v>
      </c>
      <c r="I190" s="1">
        <v>15</v>
      </c>
      <c r="J190" s="1">
        <v>31</v>
      </c>
      <c r="K190" s="1">
        <v>35</v>
      </c>
      <c r="L190" s="1">
        <v>72</v>
      </c>
      <c r="M190" s="1">
        <v>33</v>
      </c>
    </row>
    <row r="191" spans="5:13" ht="20.100000000000001" customHeight="1" x14ac:dyDescent="0.25">
      <c r="E191" s="4" t="s">
        <v>95</v>
      </c>
      <c r="F191" s="4" t="s">
        <v>28</v>
      </c>
      <c r="G191" s="4" t="s">
        <v>29</v>
      </c>
      <c r="H191" s="1" t="s">
        <v>7</v>
      </c>
      <c r="I191" s="1">
        <v>41</v>
      </c>
      <c r="J191" s="1">
        <v>31</v>
      </c>
      <c r="K191" s="1">
        <v>29</v>
      </c>
      <c r="L191" s="1">
        <v>88</v>
      </c>
      <c r="M191" s="1">
        <v>42</v>
      </c>
    </row>
    <row r="192" spans="5:13" ht="20.100000000000001" customHeight="1" x14ac:dyDescent="0.25">
      <c r="E192" s="4" t="s">
        <v>95</v>
      </c>
      <c r="F192" s="4" t="s">
        <v>28</v>
      </c>
      <c r="G192" s="4" t="s">
        <v>30</v>
      </c>
      <c r="H192" s="1" t="s">
        <v>7</v>
      </c>
      <c r="I192" s="1">
        <v>49</v>
      </c>
      <c r="J192" s="1">
        <v>99</v>
      </c>
      <c r="K192" s="1">
        <v>14</v>
      </c>
      <c r="L192" s="1">
        <v>79</v>
      </c>
      <c r="M192" s="1">
        <v>34</v>
      </c>
    </row>
    <row r="193" spans="5:13" ht="20.100000000000001" customHeight="1" x14ac:dyDescent="0.25">
      <c r="E193" s="4" t="s">
        <v>95</v>
      </c>
      <c r="F193" s="4" t="s">
        <v>28</v>
      </c>
      <c r="G193" s="4" t="s">
        <v>31</v>
      </c>
      <c r="H193" s="1" t="s">
        <v>7</v>
      </c>
      <c r="I193" s="1">
        <v>54</v>
      </c>
      <c r="J193" s="1">
        <v>57</v>
      </c>
      <c r="K193" s="1">
        <v>81</v>
      </c>
      <c r="L193" s="1">
        <v>46</v>
      </c>
      <c r="M193" s="1">
        <v>15</v>
      </c>
    </row>
    <row r="194" spans="5:13" ht="20.100000000000001" customHeight="1" x14ac:dyDescent="0.25">
      <c r="E194" s="4" t="s">
        <v>95</v>
      </c>
      <c r="F194" s="4" t="s">
        <v>28</v>
      </c>
      <c r="G194" s="4" t="s">
        <v>32</v>
      </c>
      <c r="H194" s="1" t="s">
        <v>7</v>
      </c>
      <c r="I194" s="1">
        <v>11</v>
      </c>
      <c r="J194" s="1">
        <v>10</v>
      </c>
      <c r="K194" s="1">
        <v>41</v>
      </c>
      <c r="L194" s="1">
        <v>20</v>
      </c>
      <c r="M194" s="1">
        <v>23</v>
      </c>
    </row>
    <row r="195" spans="5:13" ht="20.100000000000001" customHeight="1" x14ac:dyDescent="0.25">
      <c r="E195" s="4" t="s">
        <v>95</v>
      </c>
      <c r="F195" s="4" t="s">
        <v>28</v>
      </c>
      <c r="G195" s="4" t="s">
        <v>33</v>
      </c>
      <c r="H195" s="1" t="s">
        <v>7</v>
      </c>
      <c r="I195" s="1">
        <v>21</v>
      </c>
      <c r="J195" s="1">
        <v>27</v>
      </c>
      <c r="K195" s="1">
        <v>24</v>
      </c>
      <c r="L195" s="1">
        <v>62</v>
      </c>
      <c r="M195" s="1">
        <v>35</v>
      </c>
    </row>
    <row r="196" spans="5:13" ht="20.100000000000001" customHeight="1" x14ac:dyDescent="0.25">
      <c r="E196" s="4" t="s">
        <v>95</v>
      </c>
      <c r="F196" s="4" t="s">
        <v>28</v>
      </c>
      <c r="G196" s="4" t="s">
        <v>34</v>
      </c>
      <c r="H196" s="1" t="s">
        <v>7</v>
      </c>
      <c r="I196" s="1">
        <v>94</v>
      </c>
      <c r="J196" s="1">
        <v>59</v>
      </c>
      <c r="K196" s="1">
        <v>91</v>
      </c>
      <c r="L196" s="1">
        <v>82</v>
      </c>
      <c r="M196" s="1">
        <v>72</v>
      </c>
    </row>
    <row r="197" spans="5:13" ht="20.100000000000001" customHeight="1" x14ac:dyDescent="0.25">
      <c r="E197" s="4" t="s">
        <v>95</v>
      </c>
      <c r="F197" s="4" t="s">
        <v>28</v>
      </c>
      <c r="G197" s="4" t="s">
        <v>35</v>
      </c>
      <c r="H197" s="1" t="s">
        <v>7</v>
      </c>
      <c r="I197" s="1">
        <v>46</v>
      </c>
      <c r="J197" s="1">
        <v>29</v>
      </c>
      <c r="K197" s="1">
        <v>47</v>
      </c>
      <c r="L197" s="1">
        <v>82</v>
      </c>
      <c r="M197" s="1">
        <v>68</v>
      </c>
    </row>
    <row r="198" spans="5:13" ht="20.100000000000001" customHeight="1" x14ac:dyDescent="0.25">
      <c r="E198" s="4" t="s">
        <v>95</v>
      </c>
      <c r="F198" s="4" t="s">
        <v>28</v>
      </c>
      <c r="G198" s="4" t="s">
        <v>36</v>
      </c>
      <c r="H198" s="1" t="s">
        <v>7</v>
      </c>
      <c r="I198" s="1">
        <v>37</v>
      </c>
      <c r="J198" s="1">
        <v>17</v>
      </c>
      <c r="K198" s="1">
        <v>62</v>
      </c>
      <c r="L198" s="1">
        <v>52</v>
      </c>
      <c r="M198" s="1">
        <v>62</v>
      </c>
    </row>
    <row r="199" spans="5:13" ht="20.100000000000001" customHeight="1" x14ac:dyDescent="0.25">
      <c r="E199" s="4" t="s">
        <v>95</v>
      </c>
      <c r="F199" s="4" t="s">
        <v>28</v>
      </c>
      <c r="G199" s="4" t="s">
        <v>37</v>
      </c>
      <c r="H199" s="1" t="s">
        <v>7</v>
      </c>
      <c r="I199" s="1">
        <v>32</v>
      </c>
      <c r="J199" s="1">
        <v>11</v>
      </c>
      <c r="K199" s="1">
        <v>97</v>
      </c>
      <c r="L199" s="1">
        <v>19</v>
      </c>
      <c r="M199" s="1">
        <v>76</v>
      </c>
    </row>
    <row r="200" spans="5:13" ht="20.100000000000001" customHeight="1" x14ac:dyDescent="0.25">
      <c r="E200" s="4" t="s">
        <v>95</v>
      </c>
      <c r="F200" s="4" t="s">
        <v>28</v>
      </c>
      <c r="G200" s="4" t="s">
        <v>38</v>
      </c>
      <c r="H200" s="1" t="s">
        <v>7</v>
      </c>
      <c r="I200" s="1">
        <v>48</v>
      </c>
      <c r="J200" s="1">
        <v>79</v>
      </c>
      <c r="K200" s="1">
        <v>80</v>
      </c>
      <c r="L200" s="1">
        <v>23</v>
      </c>
      <c r="M200" s="1">
        <v>87</v>
      </c>
    </row>
    <row r="201" spans="5:13" ht="20.100000000000001" customHeight="1" x14ac:dyDescent="0.25">
      <c r="E201" s="4" t="s">
        <v>95</v>
      </c>
      <c r="F201" s="4" t="s">
        <v>39</v>
      </c>
      <c r="G201" s="4" t="s">
        <v>40</v>
      </c>
      <c r="H201" s="1" t="s">
        <v>7</v>
      </c>
      <c r="I201" s="1">
        <v>24</v>
      </c>
      <c r="J201" s="1">
        <v>20</v>
      </c>
      <c r="K201" s="1">
        <v>86</v>
      </c>
      <c r="L201" s="1">
        <v>32</v>
      </c>
      <c r="M201" s="1">
        <v>32</v>
      </c>
    </row>
    <row r="202" spans="5:13" ht="20.100000000000001" customHeight="1" x14ac:dyDescent="0.25">
      <c r="E202" s="4" t="s">
        <v>95</v>
      </c>
      <c r="F202" s="4" t="s">
        <v>39</v>
      </c>
      <c r="G202" s="4" t="s">
        <v>41</v>
      </c>
      <c r="H202" s="1" t="s">
        <v>7</v>
      </c>
      <c r="I202" s="1">
        <v>38</v>
      </c>
      <c r="J202" s="1">
        <v>64</v>
      </c>
      <c r="K202" s="1">
        <v>37</v>
      </c>
      <c r="L202" s="1">
        <v>84</v>
      </c>
      <c r="M202" s="1">
        <v>36</v>
      </c>
    </row>
    <row r="203" spans="5:13" ht="20.100000000000001" customHeight="1" x14ac:dyDescent="0.25">
      <c r="E203" s="4" t="s">
        <v>95</v>
      </c>
      <c r="F203" s="4" t="s">
        <v>39</v>
      </c>
      <c r="G203" s="4" t="s">
        <v>42</v>
      </c>
      <c r="H203" s="1" t="s">
        <v>7</v>
      </c>
      <c r="I203" s="1">
        <v>67</v>
      </c>
      <c r="J203" s="1">
        <v>62</v>
      </c>
      <c r="K203" s="1">
        <v>41</v>
      </c>
      <c r="L203" s="1">
        <v>44</v>
      </c>
      <c r="M203" s="1">
        <v>44</v>
      </c>
    </row>
    <row r="204" spans="5:13" ht="20.100000000000001" customHeight="1" x14ac:dyDescent="0.25">
      <c r="E204" s="4" t="s">
        <v>95</v>
      </c>
      <c r="F204" s="4" t="s">
        <v>39</v>
      </c>
      <c r="G204" s="4" t="s">
        <v>43</v>
      </c>
      <c r="H204" s="1" t="s">
        <v>7</v>
      </c>
      <c r="I204" s="1">
        <v>16</v>
      </c>
      <c r="J204" s="1">
        <v>31</v>
      </c>
      <c r="K204" s="1">
        <v>95</v>
      </c>
      <c r="L204" s="1">
        <v>31</v>
      </c>
      <c r="M204" s="1">
        <v>16</v>
      </c>
    </row>
    <row r="205" spans="5:13" ht="20.100000000000001" customHeight="1" x14ac:dyDescent="0.25">
      <c r="E205" s="4" t="s">
        <v>95</v>
      </c>
      <c r="F205" s="4" t="s">
        <v>39</v>
      </c>
      <c r="G205" s="4" t="s">
        <v>44</v>
      </c>
      <c r="H205" s="1" t="s">
        <v>7</v>
      </c>
      <c r="I205" s="1">
        <v>66</v>
      </c>
      <c r="J205" s="1">
        <v>90</v>
      </c>
      <c r="K205" s="1">
        <v>79</v>
      </c>
      <c r="L205" s="1">
        <v>22</v>
      </c>
      <c r="M205" s="1">
        <v>11</v>
      </c>
    </row>
    <row r="206" spans="5:13" ht="20.100000000000001" customHeight="1" x14ac:dyDescent="0.25">
      <c r="E206" s="4" t="s">
        <v>95</v>
      </c>
      <c r="F206" s="4" t="s">
        <v>39</v>
      </c>
      <c r="G206" s="4" t="s">
        <v>45</v>
      </c>
      <c r="H206" s="1" t="s">
        <v>7</v>
      </c>
      <c r="I206" s="1">
        <v>20</v>
      </c>
      <c r="J206" s="1">
        <v>74</v>
      </c>
      <c r="K206" s="1">
        <v>71</v>
      </c>
      <c r="L206" s="1">
        <v>33</v>
      </c>
      <c r="M206" s="1">
        <v>64</v>
      </c>
    </row>
    <row r="207" spans="5:13" ht="20.100000000000001" customHeight="1" x14ac:dyDescent="0.25">
      <c r="E207" s="4" t="s">
        <v>95</v>
      </c>
      <c r="F207" s="4" t="s">
        <v>39</v>
      </c>
      <c r="G207" s="4" t="s">
        <v>46</v>
      </c>
      <c r="H207" s="1" t="s">
        <v>7</v>
      </c>
      <c r="I207" s="1">
        <v>38</v>
      </c>
      <c r="J207" s="1">
        <v>61</v>
      </c>
      <c r="K207" s="1">
        <v>51</v>
      </c>
      <c r="L207" s="1">
        <v>56</v>
      </c>
      <c r="M207" s="1">
        <v>57</v>
      </c>
    </row>
    <row r="208" spans="5:13" ht="20.100000000000001" customHeight="1" x14ac:dyDescent="0.25">
      <c r="E208" s="4" t="s">
        <v>95</v>
      </c>
      <c r="F208" s="4" t="s">
        <v>39</v>
      </c>
      <c r="G208" s="4" t="s">
        <v>47</v>
      </c>
      <c r="H208" s="1" t="s">
        <v>7</v>
      </c>
      <c r="I208" s="1">
        <v>31</v>
      </c>
      <c r="J208" s="1">
        <v>41</v>
      </c>
      <c r="K208" s="1">
        <v>83</v>
      </c>
      <c r="L208" s="1">
        <v>49</v>
      </c>
      <c r="M208" s="1">
        <v>89</v>
      </c>
    </row>
    <row r="209" spans="5:13" ht="20.100000000000001" customHeight="1" x14ac:dyDescent="0.25">
      <c r="E209" s="4" t="s">
        <v>95</v>
      </c>
      <c r="F209" s="4" t="s">
        <v>39</v>
      </c>
      <c r="G209" s="4" t="s">
        <v>48</v>
      </c>
      <c r="H209" s="1" t="s">
        <v>7</v>
      </c>
      <c r="I209" s="1">
        <v>44</v>
      </c>
      <c r="J209" s="1">
        <v>20</v>
      </c>
      <c r="K209" s="1">
        <v>99</v>
      </c>
      <c r="L209" s="1">
        <v>60</v>
      </c>
      <c r="M209" s="1">
        <v>27</v>
      </c>
    </row>
    <row r="210" spans="5:13" ht="20.100000000000001" customHeight="1" x14ac:dyDescent="0.25">
      <c r="E210" s="4" t="s">
        <v>95</v>
      </c>
      <c r="F210" s="4" t="s">
        <v>39</v>
      </c>
      <c r="G210" s="4" t="s">
        <v>49</v>
      </c>
      <c r="H210" s="1" t="s">
        <v>7</v>
      </c>
      <c r="I210" s="1">
        <v>11</v>
      </c>
      <c r="J210" s="1">
        <v>92</v>
      </c>
      <c r="K210" s="1">
        <v>47</v>
      </c>
      <c r="L210" s="1">
        <v>56</v>
      </c>
      <c r="M210" s="1">
        <v>64</v>
      </c>
    </row>
    <row r="211" spans="5:13" ht="20.100000000000001" customHeight="1" x14ac:dyDescent="0.25">
      <c r="E211" s="4" t="s">
        <v>95</v>
      </c>
      <c r="F211" s="4" t="s">
        <v>50</v>
      </c>
      <c r="G211" s="4" t="s">
        <v>51</v>
      </c>
      <c r="H211" s="1" t="s">
        <v>7</v>
      </c>
      <c r="I211" s="1">
        <v>97</v>
      </c>
      <c r="J211" s="1">
        <v>33</v>
      </c>
      <c r="K211" s="1">
        <v>100</v>
      </c>
      <c r="L211" s="1">
        <v>88</v>
      </c>
      <c r="M211" s="1">
        <v>46</v>
      </c>
    </row>
    <row r="212" spans="5:13" ht="20.100000000000001" customHeight="1" x14ac:dyDescent="0.25">
      <c r="E212" s="4" t="s">
        <v>95</v>
      </c>
      <c r="F212" s="4" t="s">
        <v>50</v>
      </c>
      <c r="G212" s="4" t="s">
        <v>52</v>
      </c>
      <c r="H212" s="1" t="s">
        <v>7</v>
      </c>
      <c r="I212" s="1">
        <v>36</v>
      </c>
      <c r="J212" s="1">
        <v>75</v>
      </c>
      <c r="K212" s="1">
        <v>88</v>
      </c>
      <c r="L212" s="1">
        <v>75</v>
      </c>
      <c r="M212" s="1">
        <v>42</v>
      </c>
    </row>
    <row r="213" spans="5:13" ht="20.100000000000001" customHeight="1" x14ac:dyDescent="0.25">
      <c r="E213" s="4" t="s">
        <v>95</v>
      </c>
      <c r="F213" s="4" t="s">
        <v>50</v>
      </c>
      <c r="G213" s="4" t="s">
        <v>53</v>
      </c>
      <c r="H213" s="1" t="s">
        <v>7</v>
      </c>
      <c r="I213" s="1">
        <v>38</v>
      </c>
      <c r="J213" s="1">
        <v>38</v>
      </c>
      <c r="K213" s="1">
        <v>21</v>
      </c>
      <c r="L213" s="1">
        <v>84</v>
      </c>
      <c r="M213" s="1">
        <v>30</v>
      </c>
    </row>
    <row r="214" spans="5:13" ht="20.100000000000001" customHeight="1" x14ac:dyDescent="0.25">
      <c r="E214" s="4" t="s">
        <v>95</v>
      </c>
      <c r="F214" s="4" t="s">
        <v>50</v>
      </c>
      <c r="G214" s="4" t="s">
        <v>54</v>
      </c>
      <c r="H214" s="1" t="s">
        <v>7</v>
      </c>
      <c r="I214" s="1">
        <v>92</v>
      </c>
      <c r="J214" s="1">
        <v>68</v>
      </c>
      <c r="K214" s="1">
        <v>75</v>
      </c>
      <c r="L214" s="1">
        <v>35</v>
      </c>
      <c r="M214" s="1">
        <v>59</v>
      </c>
    </row>
    <row r="215" spans="5:13" ht="20.100000000000001" customHeight="1" x14ac:dyDescent="0.25">
      <c r="E215" s="4" t="s">
        <v>95</v>
      </c>
      <c r="F215" s="4" t="s">
        <v>50</v>
      </c>
      <c r="G215" s="4" t="s">
        <v>55</v>
      </c>
      <c r="H215" s="1" t="s">
        <v>7</v>
      </c>
      <c r="I215" s="1">
        <v>61</v>
      </c>
      <c r="J215" s="1">
        <v>24</v>
      </c>
      <c r="K215" s="1">
        <v>70</v>
      </c>
      <c r="L215" s="1">
        <v>83</v>
      </c>
      <c r="M215" s="1">
        <v>32</v>
      </c>
    </row>
    <row r="216" spans="5:13" ht="20.100000000000001" customHeight="1" x14ac:dyDescent="0.25">
      <c r="E216" s="4" t="s">
        <v>95</v>
      </c>
      <c r="F216" s="4" t="s">
        <v>50</v>
      </c>
      <c r="G216" s="4" t="s">
        <v>56</v>
      </c>
      <c r="H216" s="1" t="s">
        <v>7</v>
      </c>
      <c r="I216" s="1">
        <v>37</v>
      </c>
      <c r="J216" s="1">
        <v>65</v>
      </c>
      <c r="K216" s="1">
        <v>14</v>
      </c>
      <c r="L216" s="1">
        <v>95</v>
      </c>
      <c r="M216" s="1">
        <v>12</v>
      </c>
    </row>
    <row r="217" spans="5:13" ht="20.100000000000001" customHeight="1" x14ac:dyDescent="0.25">
      <c r="E217" s="4" t="s">
        <v>95</v>
      </c>
      <c r="F217" s="4" t="s">
        <v>50</v>
      </c>
      <c r="G217" s="4" t="s">
        <v>57</v>
      </c>
      <c r="H217" s="1" t="s">
        <v>7</v>
      </c>
      <c r="I217" s="1">
        <v>22</v>
      </c>
      <c r="J217" s="1">
        <v>52</v>
      </c>
      <c r="K217" s="1">
        <v>54</v>
      </c>
      <c r="L217" s="1">
        <v>84</v>
      </c>
      <c r="M217" s="1">
        <v>69</v>
      </c>
    </row>
    <row r="218" spans="5:13" ht="20.100000000000001" customHeight="1" x14ac:dyDescent="0.25">
      <c r="E218" s="4" t="s">
        <v>95</v>
      </c>
      <c r="F218" s="4" t="s">
        <v>50</v>
      </c>
      <c r="G218" s="4" t="s">
        <v>58</v>
      </c>
      <c r="H218" s="1" t="s">
        <v>7</v>
      </c>
      <c r="I218" s="1">
        <v>69</v>
      </c>
      <c r="J218" s="1">
        <v>11</v>
      </c>
      <c r="K218" s="1">
        <v>84</v>
      </c>
      <c r="L218" s="1">
        <v>13</v>
      </c>
      <c r="M218" s="1">
        <v>79</v>
      </c>
    </row>
    <row r="219" spans="5:13" ht="20.100000000000001" customHeight="1" x14ac:dyDescent="0.25">
      <c r="E219" s="4" t="s">
        <v>95</v>
      </c>
      <c r="F219" s="4" t="s">
        <v>50</v>
      </c>
      <c r="G219" s="4" t="s">
        <v>59</v>
      </c>
      <c r="H219" s="1" t="s">
        <v>7</v>
      </c>
      <c r="I219" s="1">
        <v>99</v>
      </c>
      <c r="J219" s="1">
        <v>41</v>
      </c>
      <c r="K219" s="1">
        <v>95</v>
      </c>
      <c r="L219" s="1">
        <v>40</v>
      </c>
      <c r="M219" s="1">
        <v>93</v>
      </c>
    </row>
    <row r="220" spans="5:13" ht="20.100000000000001" customHeight="1" x14ac:dyDescent="0.25">
      <c r="E220" s="4" t="s">
        <v>95</v>
      </c>
      <c r="F220" s="4" t="s">
        <v>50</v>
      </c>
      <c r="G220" s="4" t="s">
        <v>60</v>
      </c>
      <c r="H220" s="1" t="s">
        <v>7</v>
      </c>
      <c r="I220" s="1">
        <v>79</v>
      </c>
      <c r="J220" s="1">
        <v>74</v>
      </c>
      <c r="K220" s="1">
        <v>45</v>
      </c>
      <c r="L220" s="1">
        <v>80</v>
      </c>
      <c r="M220" s="1">
        <v>22</v>
      </c>
    </row>
    <row r="221" spans="5:13" ht="20.100000000000001" customHeight="1" x14ac:dyDescent="0.25">
      <c r="E221" s="4" t="s">
        <v>95</v>
      </c>
      <c r="F221" s="4" t="s">
        <v>61</v>
      </c>
      <c r="G221" s="4" t="s">
        <v>62</v>
      </c>
      <c r="H221" s="1" t="s">
        <v>7</v>
      </c>
      <c r="I221" s="1">
        <v>35</v>
      </c>
      <c r="J221" s="1">
        <v>37</v>
      </c>
      <c r="K221" s="1">
        <v>46</v>
      </c>
      <c r="L221" s="1">
        <v>83</v>
      </c>
      <c r="M221" s="1">
        <v>78</v>
      </c>
    </row>
    <row r="222" spans="5:13" ht="20.100000000000001" customHeight="1" x14ac:dyDescent="0.25">
      <c r="E222" s="4" t="s">
        <v>95</v>
      </c>
      <c r="F222" s="4" t="s">
        <v>61</v>
      </c>
      <c r="G222" s="4" t="s">
        <v>63</v>
      </c>
      <c r="H222" s="1" t="s">
        <v>7</v>
      </c>
      <c r="I222" s="1">
        <v>46</v>
      </c>
      <c r="J222" s="1">
        <v>33</v>
      </c>
      <c r="K222" s="1">
        <v>17</v>
      </c>
      <c r="L222" s="1">
        <v>27</v>
      </c>
      <c r="M222" s="1">
        <v>42</v>
      </c>
    </row>
    <row r="223" spans="5:13" ht="20.100000000000001" customHeight="1" x14ac:dyDescent="0.25">
      <c r="E223" s="4" t="s">
        <v>95</v>
      </c>
      <c r="F223" s="4" t="s">
        <v>61</v>
      </c>
      <c r="G223" s="4" t="s">
        <v>64</v>
      </c>
      <c r="H223" s="1" t="s">
        <v>7</v>
      </c>
      <c r="I223" s="1">
        <v>69</v>
      </c>
      <c r="J223" s="1">
        <v>76</v>
      </c>
      <c r="K223" s="1">
        <v>79</v>
      </c>
      <c r="L223" s="1">
        <v>28</v>
      </c>
      <c r="M223" s="1">
        <v>22</v>
      </c>
    </row>
    <row r="224" spans="5:13" ht="20.100000000000001" customHeight="1" x14ac:dyDescent="0.25">
      <c r="E224" s="4" t="s">
        <v>95</v>
      </c>
      <c r="F224" s="4" t="s">
        <v>61</v>
      </c>
      <c r="G224" s="4" t="s">
        <v>65</v>
      </c>
      <c r="H224" s="1" t="s">
        <v>7</v>
      </c>
      <c r="I224" s="1">
        <v>40</v>
      </c>
      <c r="J224" s="1">
        <v>84</v>
      </c>
      <c r="K224" s="1">
        <v>33</v>
      </c>
      <c r="L224" s="1">
        <v>38</v>
      </c>
      <c r="M224" s="1">
        <v>22</v>
      </c>
    </row>
    <row r="225" spans="5:13" ht="20.100000000000001" customHeight="1" x14ac:dyDescent="0.25">
      <c r="E225" s="4" t="s">
        <v>95</v>
      </c>
      <c r="F225" s="4" t="s">
        <v>61</v>
      </c>
      <c r="G225" s="4" t="s">
        <v>66</v>
      </c>
      <c r="H225" s="1" t="s">
        <v>7</v>
      </c>
      <c r="I225" s="1">
        <v>92</v>
      </c>
      <c r="J225" s="1">
        <v>22</v>
      </c>
      <c r="K225" s="1">
        <v>64</v>
      </c>
      <c r="L225" s="1">
        <v>100</v>
      </c>
      <c r="M225" s="1">
        <v>76</v>
      </c>
    </row>
    <row r="226" spans="5:13" ht="20.100000000000001" customHeight="1" x14ac:dyDescent="0.25">
      <c r="E226" s="4" t="s">
        <v>95</v>
      </c>
      <c r="F226" s="4" t="s">
        <v>61</v>
      </c>
      <c r="G226" s="4" t="s">
        <v>67</v>
      </c>
      <c r="H226" s="1" t="s">
        <v>7</v>
      </c>
      <c r="I226" s="1">
        <v>23</v>
      </c>
      <c r="J226" s="1">
        <v>100</v>
      </c>
      <c r="K226" s="1">
        <v>92</v>
      </c>
      <c r="L226" s="1">
        <v>30</v>
      </c>
      <c r="M226" s="1">
        <v>18</v>
      </c>
    </row>
    <row r="227" spans="5:13" ht="20.100000000000001" customHeight="1" x14ac:dyDescent="0.25">
      <c r="E227" s="4" t="s">
        <v>95</v>
      </c>
      <c r="F227" s="4" t="s">
        <v>61</v>
      </c>
      <c r="G227" s="4" t="s">
        <v>68</v>
      </c>
      <c r="H227" s="1" t="s">
        <v>7</v>
      </c>
      <c r="I227" s="1">
        <v>61</v>
      </c>
      <c r="J227" s="1">
        <v>27</v>
      </c>
      <c r="K227" s="1">
        <v>38</v>
      </c>
      <c r="L227" s="1">
        <v>10</v>
      </c>
      <c r="M227" s="1">
        <v>15</v>
      </c>
    </row>
    <row r="228" spans="5:13" ht="20.100000000000001" customHeight="1" x14ac:dyDescent="0.25">
      <c r="E228" s="4" t="s">
        <v>95</v>
      </c>
      <c r="F228" s="4" t="s">
        <v>61</v>
      </c>
      <c r="G228" s="4" t="s">
        <v>69</v>
      </c>
      <c r="H228" s="1" t="s">
        <v>7</v>
      </c>
      <c r="I228" s="1">
        <v>40</v>
      </c>
      <c r="J228" s="1">
        <v>39</v>
      </c>
      <c r="K228" s="1">
        <v>23</v>
      </c>
      <c r="L228" s="1">
        <v>95</v>
      </c>
      <c r="M228" s="1">
        <v>23</v>
      </c>
    </row>
    <row r="229" spans="5:13" ht="20.100000000000001" customHeight="1" x14ac:dyDescent="0.25">
      <c r="E229" s="4" t="s">
        <v>95</v>
      </c>
      <c r="F229" s="4" t="s">
        <v>61</v>
      </c>
      <c r="G229" s="4" t="s">
        <v>70</v>
      </c>
      <c r="H229" s="1" t="s">
        <v>7</v>
      </c>
      <c r="I229" s="1">
        <v>13</v>
      </c>
      <c r="J229" s="1">
        <v>28</v>
      </c>
      <c r="K229" s="1">
        <v>90</v>
      </c>
      <c r="L229" s="1">
        <v>43</v>
      </c>
      <c r="M229" s="1">
        <v>77</v>
      </c>
    </row>
    <row r="230" spans="5:13" ht="20.100000000000001" customHeight="1" x14ac:dyDescent="0.25">
      <c r="E230" s="4" t="s">
        <v>95</v>
      </c>
      <c r="F230" s="4" t="s">
        <v>61</v>
      </c>
      <c r="G230" s="4" t="s">
        <v>71</v>
      </c>
      <c r="H230" s="1" t="s">
        <v>7</v>
      </c>
      <c r="I230" s="1">
        <v>39</v>
      </c>
      <c r="J230" s="1">
        <v>62</v>
      </c>
      <c r="K230" s="1">
        <v>69</v>
      </c>
      <c r="L230" s="1">
        <v>74</v>
      </c>
      <c r="M230" s="1">
        <v>93</v>
      </c>
    </row>
    <row r="231" spans="5:13" ht="20.100000000000001" customHeight="1" x14ac:dyDescent="0.25">
      <c r="E231" s="4" t="s">
        <v>95</v>
      </c>
      <c r="F231" s="4" t="s">
        <v>72</v>
      </c>
      <c r="G231" s="4" t="s">
        <v>73</v>
      </c>
      <c r="H231" s="1" t="s">
        <v>7</v>
      </c>
      <c r="I231" s="1">
        <v>90</v>
      </c>
      <c r="J231" s="1">
        <v>14</v>
      </c>
      <c r="K231" s="1">
        <v>29</v>
      </c>
      <c r="L231" s="1">
        <v>50</v>
      </c>
      <c r="M231" s="1">
        <v>70</v>
      </c>
    </row>
    <row r="232" spans="5:13" ht="20.100000000000001" customHeight="1" x14ac:dyDescent="0.25">
      <c r="E232" s="4" t="s">
        <v>95</v>
      </c>
      <c r="F232" s="4" t="s">
        <v>72</v>
      </c>
      <c r="G232" s="4" t="s">
        <v>74</v>
      </c>
      <c r="H232" s="1" t="s">
        <v>7</v>
      </c>
      <c r="I232" s="1">
        <v>46</v>
      </c>
      <c r="J232" s="1">
        <v>24</v>
      </c>
      <c r="K232" s="1">
        <v>53</v>
      </c>
      <c r="L232" s="1">
        <v>35</v>
      </c>
      <c r="M232" s="1">
        <v>27</v>
      </c>
    </row>
    <row r="233" spans="5:13" ht="20.100000000000001" customHeight="1" x14ac:dyDescent="0.25">
      <c r="E233" s="4" t="s">
        <v>95</v>
      </c>
      <c r="F233" s="4" t="s">
        <v>72</v>
      </c>
      <c r="G233" s="4" t="s">
        <v>75</v>
      </c>
      <c r="H233" s="1" t="s">
        <v>7</v>
      </c>
      <c r="I233" s="1">
        <v>81</v>
      </c>
      <c r="J233" s="1">
        <v>45</v>
      </c>
      <c r="K233" s="1">
        <v>52</v>
      </c>
      <c r="L233" s="1">
        <v>60</v>
      </c>
      <c r="M233" s="1">
        <v>48</v>
      </c>
    </row>
    <row r="234" spans="5:13" ht="20.100000000000001" customHeight="1" x14ac:dyDescent="0.25">
      <c r="E234" s="4" t="s">
        <v>95</v>
      </c>
      <c r="F234" s="4" t="s">
        <v>72</v>
      </c>
      <c r="G234" s="4" t="s">
        <v>76</v>
      </c>
      <c r="H234" s="1" t="s">
        <v>7</v>
      </c>
      <c r="I234" s="1">
        <v>20</v>
      </c>
      <c r="J234" s="1">
        <v>70</v>
      </c>
      <c r="K234" s="1">
        <v>51</v>
      </c>
      <c r="L234" s="1">
        <v>64</v>
      </c>
      <c r="M234" s="1">
        <v>43</v>
      </c>
    </row>
    <row r="235" spans="5:13" ht="20.100000000000001" customHeight="1" x14ac:dyDescent="0.25">
      <c r="E235" s="4" t="s">
        <v>95</v>
      </c>
      <c r="F235" s="4" t="s">
        <v>72</v>
      </c>
      <c r="G235" s="4" t="s">
        <v>77</v>
      </c>
      <c r="H235" s="1" t="s">
        <v>7</v>
      </c>
      <c r="I235" s="1">
        <v>69</v>
      </c>
      <c r="J235" s="1">
        <v>65</v>
      </c>
      <c r="K235" s="1">
        <v>82</v>
      </c>
      <c r="L235" s="1">
        <v>50</v>
      </c>
      <c r="M235" s="1">
        <v>19</v>
      </c>
    </row>
    <row r="236" spans="5:13" ht="20.100000000000001" customHeight="1" x14ac:dyDescent="0.25">
      <c r="E236" s="4" t="s">
        <v>95</v>
      </c>
      <c r="F236" s="4" t="s">
        <v>72</v>
      </c>
      <c r="G236" s="4" t="s">
        <v>78</v>
      </c>
      <c r="H236" s="1" t="s">
        <v>7</v>
      </c>
      <c r="I236" s="1">
        <v>24</v>
      </c>
      <c r="J236" s="1">
        <v>43</v>
      </c>
      <c r="K236" s="1">
        <v>34</v>
      </c>
      <c r="L236" s="1">
        <v>99</v>
      </c>
      <c r="M236" s="1">
        <v>32</v>
      </c>
    </row>
    <row r="237" spans="5:13" ht="20.100000000000001" customHeight="1" x14ac:dyDescent="0.25">
      <c r="E237" s="4" t="s">
        <v>95</v>
      </c>
      <c r="F237" s="4" t="s">
        <v>72</v>
      </c>
      <c r="G237" s="4" t="s">
        <v>79</v>
      </c>
      <c r="H237" s="1" t="s">
        <v>7</v>
      </c>
      <c r="I237" s="1">
        <v>42</v>
      </c>
      <c r="J237" s="1">
        <v>69</v>
      </c>
      <c r="K237" s="1">
        <v>11</v>
      </c>
      <c r="L237" s="1">
        <v>69</v>
      </c>
      <c r="M237" s="1">
        <v>38</v>
      </c>
    </row>
    <row r="238" spans="5:13" ht="20.100000000000001" customHeight="1" x14ac:dyDescent="0.25">
      <c r="E238" s="4" t="s">
        <v>95</v>
      </c>
      <c r="F238" s="4" t="s">
        <v>72</v>
      </c>
      <c r="G238" s="4" t="s">
        <v>80</v>
      </c>
      <c r="H238" s="1" t="s">
        <v>7</v>
      </c>
      <c r="I238" s="1">
        <v>83</v>
      </c>
      <c r="J238" s="1">
        <v>34</v>
      </c>
      <c r="K238" s="1">
        <v>81</v>
      </c>
      <c r="L238" s="1">
        <v>91</v>
      </c>
      <c r="M238" s="1">
        <v>15</v>
      </c>
    </row>
    <row r="239" spans="5:13" ht="20.100000000000001" customHeight="1" x14ac:dyDescent="0.25">
      <c r="E239" s="4" t="s">
        <v>95</v>
      </c>
      <c r="F239" s="4" t="s">
        <v>72</v>
      </c>
      <c r="G239" s="4" t="s">
        <v>81</v>
      </c>
      <c r="H239" s="1" t="s">
        <v>7</v>
      </c>
      <c r="I239" s="1">
        <v>97</v>
      </c>
      <c r="J239" s="1">
        <v>25</v>
      </c>
      <c r="K239" s="1">
        <v>34</v>
      </c>
      <c r="L239" s="1">
        <v>33</v>
      </c>
      <c r="M239" s="1">
        <v>35</v>
      </c>
    </row>
    <row r="240" spans="5:13" ht="20.100000000000001" customHeight="1" x14ac:dyDescent="0.25">
      <c r="E240" s="4" t="s">
        <v>95</v>
      </c>
      <c r="F240" s="4" t="s">
        <v>72</v>
      </c>
      <c r="G240" s="4" t="s">
        <v>82</v>
      </c>
      <c r="H240" s="1" t="s">
        <v>7</v>
      </c>
      <c r="I240" s="1">
        <v>42</v>
      </c>
      <c r="J240" s="1">
        <v>63</v>
      </c>
      <c r="K240" s="1">
        <v>81</v>
      </c>
      <c r="L240" s="1">
        <v>39</v>
      </c>
      <c r="M240" s="1">
        <v>90</v>
      </c>
    </row>
    <row r="241" spans="5:13" ht="20.100000000000001" customHeight="1" x14ac:dyDescent="0.25">
      <c r="E241" s="4" t="s">
        <v>95</v>
      </c>
      <c r="F241" s="4" t="s">
        <v>83</v>
      </c>
      <c r="G241" s="4" t="s">
        <v>84</v>
      </c>
      <c r="H241" s="1" t="s">
        <v>7</v>
      </c>
      <c r="I241" s="1">
        <v>100</v>
      </c>
      <c r="J241" s="1">
        <v>89</v>
      </c>
      <c r="K241" s="1">
        <v>87</v>
      </c>
      <c r="L241" s="1">
        <v>84</v>
      </c>
      <c r="M241" s="1">
        <v>97</v>
      </c>
    </row>
    <row r="242" spans="5:13" ht="20.100000000000001" customHeight="1" x14ac:dyDescent="0.25">
      <c r="E242" s="4" t="s">
        <v>95</v>
      </c>
      <c r="F242" s="4" t="s">
        <v>83</v>
      </c>
      <c r="G242" s="4" t="s">
        <v>85</v>
      </c>
      <c r="H242" s="1" t="s">
        <v>7</v>
      </c>
      <c r="I242" s="1">
        <v>41</v>
      </c>
      <c r="J242" s="1">
        <v>15</v>
      </c>
      <c r="K242" s="1">
        <v>35</v>
      </c>
      <c r="L242" s="1">
        <v>36</v>
      </c>
      <c r="M242" s="1">
        <v>82</v>
      </c>
    </row>
    <row r="243" spans="5:13" ht="20.100000000000001" customHeight="1" x14ac:dyDescent="0.25">
      <c r="E243" s="4" t="s">
        <v>95</v>
      </c>
      <c r="F243" s="4" t="s">
        <v>83</v>
      </c>
      <c r="G243" s="4" t="s">
        <v>86</v>
      </c>
      <c r="H243" s="1" t="s">
        <v>7</v>
      </c>
      <c r="I243" s="1">
        <v>18</v>
      </c>
      <c r="J243" s="1">
        <v>81</v>
      </c>
      <c r="K243" s="1">
        <v>19</v>
      </c>
      <c r="L243" s="1">
        <v>45</v>
      </c>
      <c r="M243" s="1">
        <v>32</v>
      </c>
    </row>
    <row r="244" spans="5:13" ht="20.100000000000001" customHeight="1" x14ac:dyDescent="0.25">
      <c r="E244" s="4" t="s">
        <v>95</v>
      </c>
      <c r="F244" s="4" t="s">
        <v>83</v>
      </c>
      <c r="G244" s="4" t="s">
        <v>87</v>
      </c>
      <c r="H244" s="1" t="s">
        <v>7</v>
      </c>
      <c r="I244" s="1">
        <v>50</v>
      </c>
      <c r="J244" s="1">
        <v>60</v>
      </c>
      <c r="K244" s="1">
        <v>38</v>
      </c>
      <c r="L244" s="1">
        <v>18</v>
      </c>
      <c r="M244" s="1">
        <v>83</v>
      </c>
    </row>
    <row r="245" spans="5:13" ht="20.100000000000001" customHeight="1" x14ac:dyDescent="0.25">
      <c r="E245" s="4" t="s">
        <v>95</v>
      </c>
      <c r="F245" s="4" t="s">
        <v>83</v>
      </c>
      <c r="G245" s="4" t="s">
        <v>88</v>
      </c>
      <c r="H245" s="1" t="s">
        <v>7</v>
      </c>
      <c r="I245" s="1">
        <v>63</v>
      </c>
      <c r="J245" s="1">
        <v>35</v>
      </c>
      <c r="K245" s="1">
        <v>10</v>
      </c>
      <c r="L245" s="1">
        <v>60</v>
      </c>
      <c r="M245" s="1">
        <v>19</v>
      </c>
    </row>
    <row r="246" spans="5:13" ht="20.100000000000001" customHeight="1" x14ac:dyDescent="0.25">
      <c r="E246" s="4" t="s">
        <v>95</v>
      </c>
      <c r="F246" s="4" t="s">
        <v>83</v>
      </c>
      <c r="G246" s="4" t="s">
        <v>89</v>
      </c>
      <c r="H246" s="1" t="s">
        <v>7</v>
      </c>
      <c r="I246" s="1">
        <v>67</v>
      </c>
      <c r="J246" s="1">
        <v>86</v>
      </c>
      <c r="K246" s="1">
        <v>20</v>
      </c>
      <c r="L246" s="1">
        <v>45</v>
      </c>
      <c r="M246" s="1">
        <v>83</v>
      </c>
    </row>
    <row r="247" spans="5:13" ht="20.100000000000001" customHeight="1" x14ac:dyDescent="0.25">
      <c r="E247" s="4" t="s">
        <v>95</v>
      </c>
      <c r="F247" s="4" t="s">
        <v>83</v>
      </c>
      <c r="G247" s="4" t="s">
        <v>90</v>
      </c>
      <c r="H247" s="1" t="s">
        <v>7</v>
      </c>
      <c r="I247" s="1">
        <v>76</v>
      </c>
      <c r="J247" s="1">
        <v>90</v>
      </c>
      <c r="K247" s="1">
        <v>61</v>
      </c>
      <c r="L247" s="1">
        <v>32</v>
      </c>
      <c r="M247" s="1">
        <v>40</v>
      </c>
    </row>
    <row r="248" spans="5:13" ht="20.100000000000001" customHeight="1" x14ac:dyDescent="0.25">
      <c r="E248" s="4" t="s">
        <v>95</v>
      </c>
      <c r="F248" s="4" t="s">
        <v>83</v>
      </c>
      <c r="G248" s="4" t="s">
        <v>91</v>
      </c>
      <c r="H248" s="1" t="s">
        <v>7</v>
      </c>
      <c r="I248" s="1">
        <v>93</v>
      </c>
      <c r="J248" s="1">
        <v>85</v>
      </c>
      <c r="K248" s="1">
        <v>57</v>
      </c>
      <c r="L248" s="1">
        <v>86</v>
      </c>
      <c r="M248" s="1">
        <v>55</v>
      </c>
    </row>
    <row r="249" spans="5:13" ht="20.100000000000001" customHeight="1" x14ac:dyDescent="0.25">
      <c r="E249" s="4" t="s">
        <v>95</v>
      </c>
      <c r="F249" s="4" t="s">
        <v>83</v>
      </c>
      <c r="G249" s="4" t="s">
        <v>92</v>
      </c>
      <c r="H249" s="1" t="s">
        <v>7</v>
      </c>
      <c r="I249" s="1">
        <v>87</v>
      </c>
      <c r="J249" s="1">
        <v>29</v>
      </c>
      <c r="K249" s="1">
        <v>24</v>
      </c>
      <c r="L249" s="1">
        <v>62</v>
      </c>
      <c r="M249" s="1">
        <v>10</v>
      </c>
    </row>
    <row r="250" spans="5:13" ht="20.100000000000001" customHeight="1" x14ac:dyDescent="0.25">
      <c r="E250" s="4" t="s">
        <v>95</v>
      </c>
      <c r="F250" s="4" t="s">
        <v>83</v>
      </c>
      <c r="G250" s="4" t="s">
        <v>93</v>
      </c>
      <c r="H250" s="1" t="s">
        <v>7</v>
      </c>
      <c r="I250" s="1">
        <v>34</v>
      </c>
      <c r="J250" s="1">
        <v>37</v>
      </c>
      <c r="K250" s="1">
        <v>53</v>
      </c>
      <c r="L250" s="1">
        <v>97</v>
      </c>
      <c r="M250" s="1">
        <v>19</v>
      </c>
    </row>
    <row r="251" spans="5:13" ht="20.100000000000001" customHeight="1" x14ac:dyDescent="0.25">
      <c r="E251" s="4" t="s">
        <v>96</v>
      </c>
      <c r="F251" s="4" t="s">
        <v>5</v>
      </c>
      <c r="G251" s="4" t="s">
        <v>6</v>
      </c>
      <c r="H251" s="1" t="s">
        <v>7</v>
      </c>
      <c r="I251" s="1">
        <v>37</v>
      </c>
      <c r="J251" s="1">
        <v>45</v>
      </c>
      <c r="K251" s="1">
        <v>97</v>
      </c>
      <c r="L251" s="1">
        <v>11</v>
      </c>
      <c r="M251" s="1">
        <v>14</v>
      </c>
    </row>
    <row r="252" spans="5:13" ht="20.100000000000001" customHeight="1" x14ac:dyDescent="0.25">
      <c r="E252" s="4" t="s">
        <v>96</v>
      </c>
      <c r="F252" s="4" t="s">
        <v>5</v>
      </c>
      <c r="G252" s="4" t="s">
        <v>8</v>
      </c>
      <c r="H252" s="1" t="s">
        <v>7</v>
      </c>
      <c r="I252" s="1">
        <v>42</v>
      </c>
      <c r="J252" s="1">
        <v>56</v>
      </c>
      <c r="K252" s="1">
        <v>48</v>
      </c>
      <c r="L252" s="1">
        <v>37</v>
      </c>
      <c r="M252" s="1">
        <v>84</v>
      </c>
    </row>
    <row r="253" spans="5:13" ht="20.100000000000001" customHeight="1" x14ac:dyDescent="0.25">
      <c r="E253" s="4" t="s">
        <v>96</v>
      </c>
      <c r="F253" s="4" t="s">
        <v>5</v>
      </c>
      <c r="G253" s="4" t="s">
        <v>9</v>
      </c>
      <c r="H253" s="1" t="s">
        <v>7</v>
      </c>
      <c r="I253" s="1">
        <v>20</v>
      </c>
      <c r="J253" s="1">
        <v>68</v>
      </c>
      <c r="K253" s="1">
        <v>68</v>
      </c>
      <c r="L253" s="1">
        <v>94</v>
      </c>
      <c r="M253" s="1">
        <v>79</v>
      </c>
    </row>
    <row r="254" spans="5:13" ht="20.100000000000001" customHeight="1" x14ac:dyDescent="0.25">
      <c r="E254" s="4" t="s">
        <v>96</v>
      </c>
      <c r="F254" s="4" t="s">
        <v>5</v>
      </c>
      <c r="G254" s="4" t="s">
        <v>10</v>
      </c>
      <c r="H254" s="1" t="s">
        <v>7</v>
      </c>
      <c r="I254" s="1">
        <v>35</v>
      </c>
      <c r="J254" s="1">
        <v>63</v>
      </c>
      <c r="K254" s="1">
        <v>22</v>
      </c>
      <c r="L254" s="1">
        <v>84</v>
      </c>
      <c r="M254" s="1">
        <v>15</v>
      </c>
    </row>
    <row r="255" spans="5:13" ht="20.100000000000001" customHeight="1" x14ac:dyDescent="0.25">
      <c r="E255" s="4" t="s">
        <v>96</v>
      </c>
      <c r="F255" s="4" t="s">
        <v>5</v>
      </c>
      <c r="G255" s="4" t="s">
        <v>11</v>
      </c>
      <c r="H255" s="1" t="s">
        <v>7</v>
      </c>
      <c r="I255" s="1">
        <v>69</v>
      </c>
      <c r="J255" s="1">
        <v>94</v>
      </c>
      <c r="K255" s="1">
        <v>24</v>
      </c>
      <c r="L255" s="1">
        <v>13</v>
      </c>
      <c r="M255" s="1">
        <v>56</v>
      </c>
    </row>
    <row r="256" spans="5:13" ht="20.100000000000001" customHeight="1" x14ac:dyDescent="0.25">
      <c r="E256" s="4" t="s">
        <v>96</v>
      </c>
      <c r="F256" s="4" t="s">
        <v>5</v>
      </c>
      <c r="G256" s="4" t="s">
        <v>12</v>
      </c>
      <c r="H256" s="1" t="s">
        <v>7</v>
      </c>
      <c r="I256" s="1">
        <v>46</v>
      </c>
      <c r="J256" s="1">
        <v>20</v>
      </c>
      <c r="K256" s="1">
        <v>89</v>
      </c>
      <c r="L256" s="1">
        <v>21</v>
      </c>
      <c r="M256" s="1">
        <v>30</v>
      </c>
    </row>
    <row r="257" spans="5:13" ht="20.100000000000001" customHeight="1" x14ac:dyDescent="0.25">
      <c r="E257" s="4" t="s">
        <v>96</v>
      </c>
      <c r="F257" s="4" t="s">
        <v>5</v>
      </c>
      <c r="G257" s="4" t="s">
        <v>13</v>
      </c>
      <c r="H257" s="1" t="s">
        <v>7</v>
      </c>
      <c r="I257" s="1">
        <v>44</v>
      </c>
      <c r="J257" s="1">
        <v>73</v>
      </c>
      <c r="K257" s="1">
        <v>93</v>
      </c>
      <c r="L257" s="1">
        <v>52</v>
      </c>
      <c r="M257" s="1">
        <v>67</v>
      </c>
    </row>
    <row r="258" spans="5:13" ht="20.100000000000001" customHeight="1" x14ac:dyDescent="0.25">
      <c r="E258" s="4" t="s">
        <v>96</v>
      </c>
      <c r="F258" s="4" t="s">
        <v>5</v>
      </c>
      <c r="G258" s="4" t="s">
        <v>14</v>
      </c>
      <c r="H258" s="1" t="s">
        <v>7</v>
      </c>
      <c r="I258" s="1">
        <v>93</v>
      </c>
      <c r="J258" s="1">
        <v>54</v>
      </c>
      <c r="K258" s="1">
        <v>74</v>
      </c>
      <c r="L258" s="1">
        <v>85</v>
      </c>
      <c r="M258" s="1">
        <v>95</v>
      </c>
    </row>
    <row r="259" spans="5:13" ht="20.100000000000001" customHeight="1" x14ac:dyDescent="0.25">
      <c r="E259" s="4" t="s">
        <v>96</v>
      </c>
      <c r="F259" s="4" t="s">
        <v>5</v>
      </c>
      <c r="G259" s="4" t="s">
        <v>15</v>
      </c>
      <c r="H259" s="1" t="s">
        <v>7</v>
      </c>
      <c r="I259" s="1">
        <v>97</v>
      </c>
      <c r="J259" s="1">
        <v>97</v>
      </c>
      <c r="K259" s="1">
        <v>57</v>
      </c>
      <c r="L259" s="1">
        <v>35</v>
      </c>
      <c r="M259" s="1">
        <v>75</v>
      </c>
    </row>
    <row r="260" spans="5:13" ht="20.100000000000001" customHeight="1" x14ac:dyDescent="0.25">
      <c r="E260" s="4" t="s">
        <v>96</v>
      </c>
      <c r="F260" s="4" t="s">
        <v>5</v>
      </c>
      <c r="G260" s="4" t="s">
        <v>16</v>
      </c>
      <c r="H260" s="1" t="s">
        <v>7</v>
      </c>
      <c r="I260" s="1">
        <v>34</v>
      </c>
      <c r="J260" s="1">
        <v>70</v>
      </c>
      <c r="K260" s="1">
        <v>39</v>
      </c>
      <c r="L260" s="1">
        <v>19</v>
      </c>
      <c r="M260" s="1">
        <v>100</v>
      </c>
    </row>
    <row r="261" spans="5:13" ht="20.100000000000001" customHeight="1" x14ac:dyDescent="0.25">
      <c r="E261" s="4" t="s">
        <v>96</v>
      </c>
      <c r="F261" s="4" t="s">
        <v>17</v>
      </c>
      <c r="G261" s="4" t="s">
        <v>18</v>
      </c>
      <c r="H261" s="1" t="s">
        <v>7</v>
      </c>
      <c r="I261" s="1">
        <v>92</v>
      </c>
      <c r="J261" s="1">
        <v>93</v>
      </c>
      <c r="K261" s="1">
        <v>89</v>
      </c>
      <c r="L261" s="1">
        <v>84</v>
      </c>
      <c r="M261" s="1">
        <v>60</v>
      </c>
    </row>
    <row r="262" spans="5:13" ht="20.100000000000001" customHeight="1" x14ac:dyDescent="0.25">
      <c r="E262" s="4" t="s">
        <v>96</v>
      </c>
      <c r="F262" s="4" t="s">
        <v>17</v>
      </c>
      <c r="G262" s="4" t="s">
        <v>19</v>
      </c>
      <c r="H262" s="1" t="s">
        <v>7</v>
      </c>
      <c r="I262" s="1">
        <v>28</v>
      </c>
      <c r="J262" s="1">
        <v>27</v>
      </c>
      <c r="K262" s="1">
        <v>69</v>
      </c>
      <c r="L262" s="1">
        <v>26</v>
      </c>
      <c r="M262" s="1">
        <v>43</v>
      </c>
    </row>
    <row r="263" spans="5:13" ht="20.100000000000001" customHeight="1" x14ac:dyDescent="0.25">
      <c r="E263" s="4" t="s">
        <v>96</v>
      </c>
      <c r="F263" s="4" t="s">
        <v>17</v>
      </c>
      <c r="G263" s="4" t="s">
        <v>20</v>
      </c>
      <c r="H263" s="1" t="s">
        <v>7</v>
      </c>
      <c r="I263" s="1">
        <v>40</v>
      </c>
      <c r="J263" s="1">
        <v>67</v>
      </c>
      <c r="K263" s="1">
        <v>57</v>
      </c>
      <c r="L263" s="1">
        <v>47</v>
      </c>
      <c r="M263" s="1">
        <v>52</v>
      </c>
    </row>
    <row r="264" spans="5:13" ht="20.100000000000001" customHeight="1" x14ac:dyDescent="0.25">
      <c r="E264" s="4" t="s">
        <v>96</v>
      </c>
      <c r="F264" s="4" t="s">
        <v>17</v>
      </c>
      <c r="G264" s="4" t="s">
        <v>21</v>
      </c>
      <c r="H264" s="1" t="s">
        <v>7</v>
      </c>
      <c r="I264" s="1">
        <v>55</v>
      </c>
      <c r="J264" s="1">
        <v>38</v>
      </c>
      <c r="K264" s="1">
        <v>82</v>
      </c>
      <c r="L264" s="1">
        <v>83</v>
      </c>
      <c r="M264" s="1">
        <v>69</v>
      </c>
    </row>
    <row r="265" spans="5:13" ht="20.100000000000001" customHeight="1" x14ac:dyDescent="0.25">
      <c r="E265" s="4" t="s">
        <v>96</v>
      </c>
      <c r="F265" s="4" t="s">
        <v>17</v>
      </c>
      <c r="G265" s="4" t="s">
        <v>22</v>
      </c>
      <c r="H265" s="1" t="s">
        <v>7</v>
      </c>
      <c r="I265" s="1">
        <v>55</v>
      </c>
      <c r="J265" s="1">
        <v>23</v>
      </c>
      <c r="K265" s="1">
        <v>55</v>
      </c>
      <c r="L265" s="1">
        <v>89</v>
      </c>
      <c r="M265" s="1">
        <v>91</v>
      </c>
    </row>
    <row r="266" spans="5:13" ht="20.100000000000001" customHeight="1" x14ac:dyDescent="0.25">
      <c r="E266" s="4" t="s">
        <v>96</v>
      </c>
      <c r="F266" s="4" t="s">
        <v>17</v>
      </c>
      <c r="G266" s="4" t="s">
        <v>23</v>
      </c>
      <c r="H266" s="1" t="s">
        <v>7</v>
      </c>
      <c r="I266" s="1">
        <v>20</v>
      </c>
      <c r="J266" s="1">
        <v>54</v>
      </c>
      <c r="K266" s="1">
        <v>60</v>
      </c>
      <c r="L266" s="1">
        <v>92</v>
      </c>
      <c r="M266" s="1">
        <v>82</v>
      </c>
    </row>
    <row r="267" spans="5:13" ht="20.100000000000001" customHeight="1" x14ac:dyDescent="0.25">
      <c r="E267" s="4" t="s">
        <v>96</v>
      </c>
      <c r="F267" s="4" t="s">
        <v>17</v>
      </c>
      <c r="G267" s="4" t="s">
        <v>24</v>
      </c>
      <c r="H267" s="1" t="s">
        <v>7</v>
      </c>
      <c r="I267" s="1">
        <v>89</v>
      </c>
      <c r="J267" s="1">
        <v>10</v>
      </c>
      <c r="K267" s="1">
        <v>86</v>
      </c>
      <c r="L267" s="1">
        <v>30</v>
      </c>
      <c r="M267" s="1">
        <v>72</v>
      </c>
    </row>
    <row r="268" spans="5:13" ht="20.100000000000001" customHeight="1" x14ac:dyDescent="0.25">
      <c r="E268" s="4" t="s">
        <v>96</v>
      </c>
      <c r="F268" s="4" t="s">
        <v>17</v>
      </c>
      <c r="G268" s="4" t="s">
        <v>25</v>
      </c>
      <c r="H268" s="1" t="s">
        <v>7</v>
      </c>
      <c r="I268" s="1">
        <v>20</v>
      </c>
      <c r="J268" s="1">
        <v>25</v>
      </c>
      <c r="K268" s="1">
        <v>94</v>
      </c>
      <c r="L268" s="1">
        <v>79</v>
      </c>
      <c r="M268" s="1">
        <v>73</v>
      </c>
    </row>
    <row r="269" spans="5:13" ht="20.100000000000001" customHeight="1" x14ac:dyDescent="0.25">
      <c r="E269" s="4" t="s">
        <v>96</v>
      </c>
      <c r="F269" s="4" t="s">
        <v>17</v>
      </c>
      <c r="G269" s="4" t="s">
        <v>26</v>
      </c>
      <c r="H269" s="1" t="s">
        <v>7</v>
      </c>
      <c r="I269" s="1">
        <v>69</v>
      </c>
      <c r="J269" s="1">
        <v>83</v>
      </c>
      <c r="K269" s="1">
        <v>90</v>
      </c>
      <c r="L269" s="1">
        <v>95</v>
      </c>
      <c r="M269" s="1">
        <v>12</v>
      </c>
    </row>
    <row r="270" spans="5:13" ht="20.100000000000001" customHeight="1" x14ac:dyDescent="0.25">
      <c r="E270" s="4" t="s">
        <v>96</v>
      </c>
      <c r="F270" s="4" t="s">
        <v>17</v>
      </c>
      <c r="G270" s="4" t="s">
        <v>27</v>
      </c>
      <c r="H270" s="1" t="s">
        <v>7</v>
      </c>
      <c r="I270" s="1">
        <v>75</v>
      </c>
      <c r="J270" s="1">
        <v>65</v>
      </c>
      <c r="K270" s="1">
        <v>62</v>
      </c>
      <c r="L270" s="1">
        <v>78</v>
      </c>
      <c r="M270" s="1">
        <v>53</v>
      </c>
    </row>
    <row r="271" spans="5:13" ht="20.100000000000001" customHeight="1" x14ac:dyDescent="0.25">
      <c r="E271" s="4" t="s">
        <v>96</v>
      </c>
      <c r="F271" s="4" t="s">
        <v>28</v>
      </c>
      <c r="G271" s="4" t="s">
        <v>29</v>
      </c>
      <c r="H271" s="1" t="s">
        <v>7</v>
      </c>
      <c r="I271" s="1">
        <v>47</v>
      </c>
      <c r="J271" s="1">
        <v>58</v>
      </c>
      <c r="K271" s="1">
        <v>44</v>
      </c>
      <c r="L271" s="1">
        <v>79</v>
      </c>
      <c r="M271" s="1">
        <v>39</v>
      </c>
    </row>
    <row r="272" spans="5:13" ht="20.100000000000001" customHeight="1" x14ac:dyDescent="0.25">
      <c r="E272" s="4" t="s">
        <v>96</v>
      </c>
      <c r="F272" s="4" t="s">
        <v>28</v>
      </c>
      <c r="G272" s="4" t="s">
        <v>30</v>
      </c>
      <c r="H272" s="1" t="s">
        <v>7</v>
      </c>
      <c r="I272" s="1">
        <v>13</v>
      </c>
      <c r="J272" s="1">
        <v>12</v>
      </c>
      <c r="K272" s="1">
        <v>52</v>
      </c>
      <c r="L272" s="1">
        <v>46</v>
      </c>
      <c r="M272" s="1">
        <v>54</v>
      </c>
    </row>
    <row r="273" spans="5:13" ht="20.100000000000001" customHeight="1" x14ac:dyDescent="0.25">
      <c r="E273" s="4" t="s">
        <v>96</v>
      </c>
      <c r="F273" s="4" t="s">
        <v>28</v>
      </c>
      <c r="G273" s="4" t="s">
        <v>31</v>
      </c>
      <c r="H273" s="1" t="s">
        <v>7</v>
      </c>
      <c r="I273" s="1">
        <v>69</v>
      </c>
      <c r="J273" s="1">
        <v>23</v>
      </c>
      <c r="K273" s="1">
        <v>12</v>
      </c>
      <c r="L273" s="1">
        <v>62</v>
      </c>
      <c r="M273" s="1">
        <v>49</v>
      </c>
    </row>
    <row r="274" spans="5:13" ht="20.100000000000001" customHeight="1" x14ac:dyDescent="0.25">
      <c r="E274" s="4" t="s">
        <v>96</v>
      </c>
      <c r="F274" s="4" t="s">
        <v>28</v>
      </c>
      <c r="G274" s="4" t="s">
        <v>32</v>
      </c>
      <c r="H274" s="1" t="s">
        <v>7</v>
      </c>
      <c r="I274" s="1">
        <v>95</v>
      </c>
      <c r="J274" s="1">
        <v>25</v>
      </c>
      <c r="K274" s="1">
        <v>28</v>
      </c>
      <c r="L274" s="1">
        <v>45</v>
      </c>
      <c r="M274" s="1">
        <v>65</v>
      </c>
    </row>
    <row r="275" spans="5:13" ht="20.100000000000001" customHeight="1" x14ac:dyDescent="0.25">
      <c r="E275" s="4" t="s">
        <v>96</v>
      </c>
      <c r="F275" s="4" t="s">
        <v>28</v>
      </c>
      <c r="G275" s="4" t="s">
        <v>33</v>
      </c>
      <c r="H275" s="1" t="s">
        <v>7</v>
      </c>
      <c r="I275" s="1">
        <v>51</v>
      </c>
      <c r="J275" s="1">
        <v>32</v>
      </c>
      <c r="K275" s="1">
        <v>36</v>
      </c>
      <c r="L275" s="1">
        <v>52</v>
      </c>
      <c r="M275" s="1">
        <v>23</v>
      </c>
    </row>
    <row r="276" spans="5:13" ht="20.100000000000001" customHeight="1" x14ac:dyDescent="0.25">
      <c r="E276" s="4" t="s">
        <v>96</v>
      </c>
      <c r="F276" s="4" t="s">
        <v>28</v>
      </c>
      <c r="G276" s="4" t="s">
        <v>34</v>
      </c>
      <c r="H276" s="1" t="s">
        <v>7</v>
      </c>
      <c r="I276" s="1">
        <v>39</v>
      </c>
      <c r="J276" s="1">
        <v>35</v>
      </c>
      <c r="K276" s="1">
        <v>44</v>
      </c>
      <c r="L276" s="1">
        <v>68</v>
      </c>
      <c r="M276" s="1">
        <v>28</v>
      </c>
    </row>
    <row r="277" spans="5:13" ht="20.100000000000001" customHeight="1" x14ac:dyDescent="0.25">
      <c r="E277" s="4" t="s">
        <v>96</v>
      </c>
      <c r="F277" s="4" t="s">
        <v>28</v>
      </c>
      <c r="G277" s="4" t="s">
        <v>35</v>
      </c>
      <c r="H277" s="1" t="s">
        <v>7</v>
      </c>
      <c r="I277" s="1">
        <v>58</v>
      </c>
      <c r="J277" s="1">
        <v>42</v>
      </c>
      <c r="K277" s="1">
        <v>72</v>
      </c>
      <c r="L277" s="1">
        <v>10</v>
      </c>
      <c r="M277" s="1">
        <v>60</v>
      </c>
    </row>
    <row r="278" spans="5:13" ht="20.100000000000001" customHeight="1" x14ac:dyDescent="0.25">
      <c r="E278" s="4" t="s">
        <v>96</v>
      </c>
      <c r="F278" s="4" t="s">
        <v>28</v>
      </c>
      <c r="G278" s="4" t="s">
        <v>36</v>
      </c>
      <c r="H278" s="1" t="s">
        <v>7</v>
      </c>
      <c r="I278" s="1">
        <v>74</v>
      </c>
      <c r="J278" s="1">
        <v>51</v>
      </c>
      <c r="K278" s="1">
        <v>63</v>
      </c>
      <c r="L278" s="1">
        <v>45</v>
      </c>
      <c r="M278" s="1">
        <v>92</v>
      </c>
    </row>
    <row r="279" spans="5:13" ht="20.100000000000001" customHeight="1" x14ac:dyDescent="0.25">
      <c r="E279" s="4" t="s">
        <v>96</v>
      </c>
      <c r="F279" s="4" t="s">
        <v>28</v>
      </c>
      <c r="G279" s="4" t="s">
        <v>37</v>
      </c>
      <c r="H279" s="1" t="s">
        <v>7</v>
      </c>
      <c r="I279" s="1">
        <v>40</v>
      </c>
      <c r="J279" s="1">
        <v>19</v>
      </c>
      <c r="K279" s="1">
        <v>77</v>
      </c>
      <c r="L279" s="1">
        <v>94</v>
      </c>
      <c r="M279" s="1">
        <v>56</v>
      </c>
    </row>
    <row r="280" spans="5:13" ht="20.100000000000001" customHeight="1" x14ac:dyDescent="0.25">
      <c r="E280" s="4" t="s">
        <v>96</v>
      </c>
      <c r="F280" s="4" t="s">
        <v>28</v>
      </c>
      <c r="G280" s="4" t="s">
        <v>38</v>
      </c>
      <c r="H280" s="1" t="s">
        <v>7</v>
      </c>
      <c r="I280" s="1">
        <v>96</v>
      </c>
      <c r="J280" s="1">
        <v>77</v>
      </c>
      <c r="K280" s="1">
        <v>62</v>
      </c>
      <c r="L280" s="1">
        <v>38</v>
      </c>
      <c r="M280" s="1">
        <v>88</v>
      </c>
    </row>
    <row r="281" spans="5:13" ht="20.100000000000001" customHeight="1" x14ac:dyDescent="0.25">
      <c r="E281" s="4" t="s">
        <v>96</v>
      </c>
      <c r="F281" s="4" t="s">
        <v>39</v>
      </c>
      <c r="G281" s="4" t="s">
        <v>40</v>
      </c>
      <c r="H281" s="1" t="s">
        <v>7</v>
      </c>
      <c r="I281" s="1">
        <v>19</v>
      </c>
      <c r="J281" s="1">
        <v>70</v>
      </c>
      <c r="K281" s="1">
        <v>51</v>
      </c>
      <c r="L281" s="1">
        <v>52</v>
      </c>
      <c r="M281" s="1">
        <v>74</v>
      </c>
    </row>
    <row r="282" spans="5:13" ht="20.100000000000001" customHeight="1" x14ac:dyDescent="0.25">
      <c r="E282" s="4" t="s">
        <v>96</v>
      </c>
      <c r="F282" s="4" t="s">
        <v>39</v>
      </c>
      <c r="G282" s="4" t="s">
        <v>41</v>
      </c>
      <c r="H282" s="1" t="s">
        <v>7</v>
      </c>
      <c r="I282" s="1">
        <v>94</v>
      </c>
      <c r="J282" s="1">
        <v>66</v>
      </c>
      <c r="K282" s="1">
        <v>93</v>
      </c>
      <c r="L282" s="1">
        <v>25</v>
      </c>
      <c r="M282" s="1">
        <v>75</v>
      </c>
    </row>
    <row r="283" spans="5:13" ht="20.100000000000001" customHeight="1" x14ac:dyDescent="0.25">
      <c r="E283" s="4" t="s">
        <v>96</v>
      </c>
      <c r="F283" s="4" t="s">
        <v>39</v>
      </c>
      <c r="G283" s="4" t="s">
        <v>42</v>
      </c>
      <c r="H283" s="1" t="s">
        <v>7</v>
      </c>
      <c r="I283" s="1">
        <v>49</v>
      </c>
      <c r="J283" s="1">
        <v>52</v>
      </c>
      <c r="K283" s="1">
        <v>69</v>
      </c>
      <c r="L283" s="1">
        <v>68</v>
      </c>
      <c r="M283" s="1">
        <v>22</v>
      </c>
    </row>
    <row r="284" spans="5:13" ht="20.100000000000001" customHeight="1" x14ac:dyDescent="0.25">
      <c r="E284" s="4" t="s">
        <v>96</v>
      </c>
      <c r="F284" s="4" t="s">
        <v>39</v>
      </c>
      <c r="G284" s="4" t="s">
        <v>43</v>
      </c>
      <c r="H284" s="1" t="s">
        <v>7</v>
      </c>
      <c r="I284" s="1">
        <v>92</v>
      </c>
      <c r="J284" s="1">
        <v>22</v>
      </c>
      <c r="K284" s="1">
        <v>13</v>
      </c>
      <c r="L284" s="1">
        <v>91</v>
      </c>
      <c r="M284" s="1">
        <v>84</v>
      </c>
    </row>
    <row r="285" spans="5:13" ht="20.100000000000001" customHeight="1" x14ac:dyDescent="0.25">
      <c r="E285" s="4" t="s">
        <v>96</v>
      </c>
      <c r="F285" s="4" t="s">
        <v>39</v>
      </c>
      <c r="G285" s="4" t="s">
        <v>44</v>
      </c>
      <c r="H285" s="1" t="s">
        <v>7</v>
      </c>
      <c r="I285" s="1">
        <v>90</v>
      </c>
      <c r="J285" s="1">
        <v>90</v>
      </c>
      <c r="K285" s="1">
        <v>31</v>
      </c>
      <c r="L285" s="1">
        <v>82</v>
      </c>
      <c r="M285" s="1">
        <v>83</v>
      </c>
    </row>
    <row r="286" spans="5:13" ht="20.100000000000001" customHeight="1" x14ac:dyDescent="0.25">
      <c r="E286" s="4" t="s">
        <v>96</v>
      </c>
      <c r="F286" s="4" t="s">
        <v>39</v>
      </c>
      <c r="G286" s="4" t="s">
        <v>45</v>
      </c>
      <c r="H286" s="1" t="s">
        <v>7</v>
      </c>
      <c r="I286" s="1">
        <v>31</v>
      </c>
      <c r="J286" s="1">
        <v>21</v>
      </c>
      <c r="K286" s="1">
        <v>19</v>
      </c>
      <c r="L286" s="1">
        <v>59</v>
      </c>
      <c r="M286" s="1">
        <v>91</v>
      </c>
    </row>
    <row r="287" spans="5:13" ht="20.100000000000001" customHeight="1" x14ac:dyDescent="0.25">
      <c r="E287" s="4" t="s">
        <v>96</v>
      </c>
      <c r="F287" s="4" t="s">
        <v>39</v>
      </c>
      <c r="G287" s="4" t="s">
        <v>46</v>
      </c>
      <c r="H287" s="1" t="s">
        <v>7</v>
      </c>
      <c r="I287" s="1">
        <v>43</v>
      </c>
      <c r="J287" s="1">
        <v>24</v>
      </c>
      <c r="K287" s="1">
        <v>34</v>
      </c>
      <c r="L287" s="1">
        <v>83</v>
      </c>
      <c r="M287" s="1">
        <v>52</v>
      </c>
    </row>
    <row r="288" spans="5:13" ht="20.100000000000001" customHeight="1" x14ac:dyDescent="0.25">
      <c r="E288" s="4" t="s">
        <v>96</v>
      </c>
      <c r="F288" s="4" t="s">
        <v>39</v>
      </c>
      <c r="G288" s="4" t="s">
        <v>47</v>
      </c>
      <c r="H288" s="1" t="s">
        <v>7</v>
      </c>
      <c r="I288" s="1">
        <v>17</v>
      </c>
      <c r="J288" s="1">
        <v>98</v>
      </c>
      <c r="K288" s="1">
        <v>36</v>
      </c>
      <c r="L288" s="1">
        <v>12</v>
      </c>
      <c r="M288" s="1">
        <v>23</v>
      </c>
    </row>
    <row r="289" spans="5:13" ht="20.100000000000001" customHeight="1" x14ac:dyDescent="0.25">
      <c r="E289" s="4" t="s">
        <v>96</v>
      </c>
      <c r="F289" s="4" t="s">
        <v>39</v>
      </c>
      <c r="G289" s="4" t="s">
        <v>48</v>
      </c>
      <c r="H289" s="1" t="s">
        <v>7</v>
      </c>
      <c r="I289" s="1">
        <v>49</v>
      </c>
      <c r="J289" s="1">
        <v>74</v>
      </c>
      <c r="K289" s="1">
        <v>61</v>
      </c>
      <c r="L289" s="1">
        <v>40</v>
      </c>
      <c r="M289" s="1">
        <v>50</v>
      </c>
    </row>
    <row r="290" spans="5:13" ht="20.100000000000001" customHeight="1" x14ac:dyDescent="0.25">
      <c r="E290" s="4" t="s">
        <v>96</v>
      </c>
      <c r="F290" s="4" t="s">
        <v>39</v>
      </c>
      <c r="G290" s="4" t="s">
        <v>49</v>
      </c>
      <c r="H290" s="1" t="s">
        <v>7</v>
      </c>
      <c r="I290" s="1">
        <v>67</v>
      </c>
      <c r="J290" s="1">
        <v>57</v>
      </c>
      <c r="K290" s="1">
        <v>32</v>
      </c>
      <c r="L290" s="1">
        <v>62</v>
      </c>
      <c r="M290" s="1">
        <v>65</v>
      </c>
    </row>
    <row r="291" spans="5:13" ht="20.100000000000001" customHeight="1" x14ac:dyDescent="0.25">
      <c r="E291" s="4" t="s">
        <v>96</v>
      </c>
      <c r="F291" s="4" t="s">
        <v>50</v>
      </c>
      <c r="G291" s="4" t="s">
        <v>51</v>
      </c>
      <c r="H291" s="1" t="s">
        <v>7</v>
      </c>
      <c r="I291" s="1">
        <v>86</v>
      </c>
      <c r="J291" s="1">
        <v>27</v>
      </c>
      <c r="K291" s="1">
        <v>46</v>
      </c>
      <c r="L291" s="1">
        <v>54</v>
      </c>
      <c r="M291" s="1">
        <v>41</v>
      </c>
    </row>
    <row r="292" spans="5:13" ht="20.100000000000001" customHeight="1" x14ac:dyDescent="0.25">
      <c r="E292" s="4" t="s">
        <v>96</v>
      </c>
      <c r="F292" s="4" t="s">
        <v>50</v>
      </c>
      <c r="G292" s="4" t="s">
        <v>52</v>
      </c>
      <c r="H292" s="1" t="s">
        <v>7</v>
      </c>
      <c r="I292" s="1">
        <v>82</v>
      </c>
      <c r="J292" s="1">
        <v>72</v>
      </c>
      <c r="K292" s="1">
        <v>54</v>
      </c>
      <c r="L292" s="1">
        <v>83</v>
      </c>
      <c r="M292" s="1">
        <v>46</v>
      </c>
    </row>
    <row r="293" spans="5:13" ht="20.100000000000001" customHeight="1" x14ac:dyDescent="0.25">
      <c r="E293" s="4" t="s">
        <v>96</v>
      </c>
      <c r="F293" s="4" t="s">
        <v>50</v>
      </c>
      <c r="G293" s="4" t="s">
        <v>53</v>
      </c>
      <c r="H293" s="1" t="s">
        <v>7</v>
      </c>
      <c r="I293" s="1">
        <v>36</v>
      </c>
      <c r="J293" s="1">
        <v>57</v>
      </c>
      <c r="K293" s="1">
        <v>69</v>
      </c>
      <c r="L293" s="1">
        <v>63</v>
      </c>
      <c r="M293" s="1">
        <v>85</v>
      </c>
    </row>
    <row r="294" spans="5:13" ht="20.100000000000001" customHeight="1" x14ac:dyDescent="0.25">
      <c r="E294" s="4" t="s">
        <v>96</v>
      </c>
      <c r="F294" s="4" t="s">
        <v>50</v>
      </c>
      <c r="G294" s="4" t="s">
        <v>54</v>
      </c>
      <c r="H294" s="1" t="s">
        <v>7</v>
      </c>
      <c r="I294" s="1">
        <v>82</v>
      </c>
      <c r="J294" s="1">
        <v>73</v>
      </c>
      <c r="K294" s="1">
        <v>99</v>
      </c>
      <c r="L294" s="1">
        <v>60</v>
      </c>
      <c r="M294" s="1">
        <v>11</v>
      </c>
    </row>
    <row r="295" spans="5:13" ht="20.100000000000001" customHeight="1" x14ac:dyDescent="0.25">
      <c r="E295" s="4" t="s">
        <v>96</v>
      </c>
      <c r="F295" s="4" t="s">
        <v>50</v>
      </c>
      <c r="G295" s="4" t="s">
        <v>55</v>
      </c>
      <c r="H295" s="1" t="s">
        <v>7</v>
      </c>
      <c r="I295" s="1">
        <v>27</v>
      </c>
      <c r="J295" s="1">
        <v>88</v>
      </c>
      <c r="K295" s="1">
        <v>24</v>
      </c>
      <c r="L295" s="1">
        <v>71</v>
      </c>
      <c r="M295" s="1">
        <v>90</v>
      </c>
    </row>
    <row r="296" spans="5:13" ht="20.100000000000001" customHeight="1" x14ac:dyDescent="0.25">
      <c r="E296" s="4" t="s">
        <v>96</v>
      </c>
      <c r="F296" s="4" t="s">
        <v>50</v>
      </c>
      <c r="G296" s="4" t="s">
        <v>56</v>
      </c>
      <c r="H296" s="1" t="s">
        <v>7</v>
      </c>
      <c r="I296" s="1">
        <v>97</v>
      </c>
      <c r="J296" s="1">
        <v>84</v>
      </c>
      <c r="K296" s="1">
        <v>30</v>
      </c>
      <c r="L296" s="1">
        <v>60</v>
      </c>
      <c r="M296" s="1">
        <v>61</v>
      </c>
    </row>
    <row r="297" spans="5:13" ht="20.100000000000001" customHeight="1" x14ac:dyDescent="0.25">
      <c r="E297" s="4" t="s">
        <v>96</v>
      </c>
      <c r="F297" s="4" t="s">
        <v>50</v>
      </c>
      <c r="G297" s="4" t="s">
        <v>57</v>
      </c>
      <c r="H297" s="1" t="s">
        <v>7</v>
      </c>
      <c r="I297" s="1">
        <v>57</v>
      </c>
      <c r="J297" s="1">
        <v>100</v>
      </c>
      <c r="K297" s="1">
        <v>38</v>
      </c>
      <c r="L297" s="1">
        <v>84</v>
      </c>
      <c r="M297" s="1">
        <v>61</v>
      </c>
    </row>
    <row r="298" spans="5:13" ht="20.100000000000001" customHeight="1" x14ac:dyDescent="0.25">
      <c r="E298" s="4" t="s">
        <v>96</v>
      </c>
      <c r="F298" s="4" t="s">
        <v>50</v>
      </c>
      <c r="G298" s="4" t="s">
        <v>58</v>
      </c>
      <c r="H298" s="1" t="s">
        <v>7</v>
      </c>
      <c r="I298" s="1">
        <v>100</v>
      </c>
      <c r="J298" s="1">
        <v>74</v>
      </c>
      <c r="K298" s="1">
        <v>39</v>
      </c>
      <c r="L298" s="1">
        <v>93</v>
      </c>
      <c r="M298" s="1">
        <v>52</v>
      </c>
    </row>
    <row r="299" spans="5:13" ht="20.100000000000001" customHeight="1" x14ac:dyDescent="0.25">
      <c r="E299" s="4" t="s">
        <v>96</v>
      </c>
      <c r="F299" s="4" t="s">
        <v>50</v>
      </c>
      <c r="G299" s="4" t="s">
        <v>59</v>
      </c>
      <c r="H299" s="1" t="s">
        <v>7</v>
      </c>
      <c r="I299" s="1">
        <v>90</v>
      </c>
      <c r="J299" s="1">
        <v>50</v>
      </c>
      <c r="K299" s="1">
        <v>92</v>
      </c>
      <c r="L299" s="1">
        <v>48</v>
      </c>
      <c r="M299" s="1">
        <v>39</v>
      </c>
    </row>
    <row r="300" spans="5:13" ht="20.100000000000001" customHeight="1" x14ac:dyDescent="0.25">
      <c r="E300" s="4" t="s">
        <v>96</v>
      </c>
      <c r="F300" s="4" t="s">
        <v>50</v>
      </c>
      <c r="G300" s="4" t="s">
        <v>60</v>
      </c>
      <c r="H300" s="1" t="s">
        <v>7</v>
      </c>
      <c r="I300" s="1">
        <v>43</v>
      </c>
      <c r="J300" s="1">
        <v>81</v>
      </c>
      <c r="K300" s="1">
        <v>81</v>
      </c>
      <c r="L300" s="1">
        <v>100</v>
      </c>
      <c r="M300" s="1">
        <v>17</v>
      </c>
    </row>
    <row r="301" spans="5:13" ht="20.100000000000001" customHeight="1" x14ac:dyDescent="0.25">
      <c r="E301" s="4" t="s">
        <v>96</v>
      </c>
      <c r="F301" s="4" t="s">
        <v>61</v>
      </c>
      <c r="G301" s="4" t="s">
        <v>62</v>
      </c>
      <c r="H301" s="1" t="s">
        <v>7</v>
      </c>
      <c r="I301" s="1">
        <v>40</v>
      </c>
      <c r="J301" s="1">
        <v>82</v>
      </c>
      <c r="K301" s="1">
        <v>40</v>
      </c>
      <c r="L301" s="1">
        <v>16</v>
      </c>
      <c r="M301" s="1">
        <v>87</v>
      </c>
    </row>
    <row r="302" spans="5:13" ht="20.100000000000001" customHeight="1" x14ac:dyDescent="0.25">
      <c r="E302" s="4" t="s">
        <v>96</v>
      </c>
      <c r="F302" s="4" t="s">
        <v>61</v>
      </c>
      <c r="G302" s="4" t="s">
        <v>63</v>
      </c>
      <c r="H302" s="1" t="s">
        <v>7</v>
      </c>
      <c r="I302" s="1">
        <v>71</v>
      </c>
      <c r="J302" s="1">
        <v>42</v>
      </c>
      <c r="K302" s="1">
        <v>89</v>
      </c>
      <c r="L302" s="1">
        <v>88</v>
      </c>
      <c r="M302" s="1">
        <v>70</v>
      </c>
    </row>
    <row r="303" spans="5:13" ht="20.100000000000001" customHeight="1" x14ac:dyDescent="0.25">
      <c r="E303" s="4" t="s">
        <v>96</v>
      </c>
      <c r="F303" s="4" t="s">
        <v>61</v>
      </c>
      <c r="G303" s="4" t="s">
        <v>64</v>
      </c>
      <c r="H303" s="1" t="s">
        <v>7</v>
      </c>
      <c r="I303" s="1">
        <v>97</v>
      </c>
      <c r="J303" s="1">
        <v>66</v>
      </c>
      <c r="K303" s="1">
        <v>49</v>
      </c>
      <c r="L303" s="1">
        <v>34</v>
      </c>
      <c r="M303" s="1">
        <v>57</v>
      </c>
    </row>
    <row r="304" spans="5:13" ht="20.100000000000001" customHeight="1" x14ac:dyDescent="0.25">
      <c r="E304" s="4" t="s">
        <v>96</v>
      </c>
      <c r="F304" s="4" t="s">
        <v>61</v>
      </c>
      <c r="G304" s="4" t="s">
        <v>65</v>
      </c>
      <c r="H304" s="1" t="s">
        <v>7</v>
      </c>
      <c r="I304" s="1">
        <v>67</v>
      </c>
      <c r="J304" s="1">
        <v>33</v>
      </c>
      <c r="K304" s="1">
        <v>14</v>
      </c>
      <c r="L304" s="1">
        <v>56</v>
      </c>
      <c r="M304" s="1">
        <v>75</v>
      </c>
    </row>
    <row r="305" spans="5:13" ht="20.100000000000001" customHeight="1" x14ac:dyDescent="0.25">
      <c r="E305" s="4" t="s">
        <v>96</v>
      </c>
      <c r="F305" s="4" t="s">
        <v>61</v>
      </c>
      <c r="G305" s="4" t="s">
        <v>66</v>
      </c>
      <c r="H305" s="1" t="s">
        <v>7</v>
      </c>
      <c r="I305" s="1">
        <v>33</v>
      </c>
      <c r="J305" s="1">
        <v>62</v>
      </c>
      <c r="K305" s="1">
        <v>82</v>
      </c>
      <c r="L305" s="1">
        <v>37</v>
      </c>
      <c r="M305" s="1">
        <v>59</v>
      </c>
    </row>
    <row r="306" spans="5:13" ht="20.100000000000001" customHeight="1" x14ac:dyDescent="0.25">
      <c r="E306" s="4" t="s">
        <v>96</v>
      </c>
      <c r="F306" s="4" t="s">
        <v>61</v>
      </c>
      <c r="G306" s="4" t="s">
        <v>67</v>
      </c>
      <c r="H306" s="1" t="s">
        <v>7</v>
      </c>
      <c r="I306" s="1">
        <v>62</v>
      </c>
      <c r="J306" s="1">
        <v>22</v>
      </c>
      <c r="K306" s="1">
        <v>95</v>
      </c>
      <c r="L306" s="1">
        <v>14</v>
      </c>
      <c r="M306" s="1">
        <v>71</v>
      </c>
    </row>
    <row r="307" spans="5:13" ht="20.100000000000001" customHeight="1" x14ac:dyDescent="0.25">
      <c r="E307" s="4" t="s">
        <v>96</v>
      </c>
      <c r="F307" s="4" t="s">
        <v>61</v>
      </c>
      <c r="G307" s="4" t="s">
        <v>68</v>
      </c>
      <c r="H307" s="1" t="s">
        <v>7</v>
      </c>
      <c r="I307" s="1">
        <v>48</v>
      </c>
      <c r="J307" s="1">
        <v>48</v>
      </c>
      <c r="K307" s="1">
        <v>86</v>
      </c>
      <c r="L307" s="1">
        <v>25</v>
      </c>
      <c r="M307" s="1">
        <v>37</v>
      </c>
    </row>
    <row r="308" spans="5:13" ht="20.100000000000001" customHeight="1" x14ac:dyDescent="0.25">
      <c r="E308" s="4" t="s">
        <v>96</v>
      </c>
      <c r="F308" s="4" t="s">
        <v>61</v>
      </c>
      <c r="G308" s="4" t="s">
        <v>69</v>
      </c>
      <c r="H308" s="1" t="s">
        <v>7</v>
      </c>
      <c r="I308" s="1">
        <v>15</v>
      </c>
      <c r="J308" s="1">
        <v>96</v>
      </c>
      <c r="K308" s="1">
        <v>17</v>
      </c>
      <c r="L308" s="1">
        <v>67</v>
      </c>
      <c r="M308" s="1">
        <v>54</v>
      </c>
    </row>
    <row r="309" spans="5:13" ht="20.100000000000001" customHeight="1" x14ac:dyDescent="0.25">
      <c r="E309" s="4" t="s">
        <v>96</v>
      </c>
      <c r="F309" s="4" t="s">
        <v>61</v>
      </c>
      <c r="G309" s="4" t="s">
        <v>70</v>
      </c>
      <c r="H309" s="1" t="s">
        <v>7</v>
      </c>
      <c r="I309" s="1">
        <v>76</v>
      </c>
      <c r="J309" s="1">
        <v>46</v>
      </c>
      <c r="K309" s="1">
        <v>20</v>
      </c>
      <c r="L309" s="1">
        <v>17</v>
      </c>
      <c r="M309" s="1">
        <v>32</v>
      </c>
    </row>
    <row r="310" spans="5:13" ht="20.100000000000001" customHeight="1" x14ac:dyDescent="0.25">
      <c r="E310" s="4" t="s">
        <v>96</v>
      </c>
      <c r="F310" s="4" t="s">
        <v>61</v>
      </c>
      <c r="G310" s="4" t="s">
        <v>71</v>
      </c>
      <c r="H310" s="1" t="s">
        <v>7</v>
      </c>
      <c r="I310" s="1">
        <v>19</v>
      </c>
      <c r="J310" s="1">
        <v>87</v>
      </c>
      <c r="K310" s="1">
        <v>82</v>
      </c>
      <c r="L310" s="1">
        <v>79</v>
      </c>
      <c r="M310" s="1">
        <v>45</v>
      </c>
    </row>
    <row r="311" spans="5:13" ht="20.100000000000001" customHeight="1" x14ac:dyDescent="0.25">
      <c r="E311" s="4" t="s">
        <v>96</v>
      </c>
      <c r="F311" s="4" t="s">
        <v>72</v>
      </c>
      <c r="G311" s="4" t="s">
        <v>73</v>
      </c>
      <c r="H311" s="1" t="s">
        <v>7</v>
      </c>
      <c r="I311" s="1">
        <v>30</v>
      </c>
      <c r="J311" s="1">
        <v>75</v>
      </c>
      <c r="K311" s="1">
        <v>74</v>
      </c>
      <c r="L311" s="1">
        <v>57</v>
      </c>
      <c r="M311" s="1">
        <v>74</v>
      </c>
    </row>
    <row r="312" spans="5:13" ht="20.100000000000001" customHeight="1" x14ac:dyDescent="0.25">
      <c r="E312" s="4" t="s">
        <v>96</v>
      </c>
      <c r="F312" s="4" t="s">
        <v>72</v>
      </c>
      <c r="G312" s="4" t="s">
        <v>74</v>
      </c>
      <c r="H312" s="1" t="s">
        <v>7</v>
      </c>
      <c r="I312" s="1">
        <v>44</v>
      </c>
      <c r="J312" s="1">
        <v>88</v>
      </c>
      <c r="K312" s="1">
        <v>95</v>
      </c>
      <c r="L312" s="1">
        <v>97</v>
      </c>
      <c r="M312" s="1">
        <v>69</v>
      </c>
    </row>
    <row r="313" spans="5:13" ht="20.100000000000001" customHeight="1" x14ac:dyDescent="0.25">
      <c r="E313" s="4" t="s">
        <v>96</v>
      </c>
      <c r="F313" s="4" t="s">
        <v>72</v>
      </c>
      <c r="G313" s="4" t="s">
        <v>75</v>
      </c>
      <c r="H313" s="1" t="s">
        <v>7</v>
      </c>
      <c r="I313" s="1">
        <v>77</v>
      </c>
      <c r="J313" s="1">
        <v>52</v>
      </c>
      <c r="K313" s="1">
        <v>78</v>
      </c>
      <c r="L313" s="1">
        <v>36</v>
      </c>
      <c r="M313" s="1">
        <v>62</v>
      </c>
    </row>
    <row r="314" spans="5:13" ht="20.100000000000001" customHeight="1" x14ac:dyDescent="0.25">
      <c r="E314" s="4" t="s">
        <v>96</v>
      </c>
      <c r="F314" s="4" t="s">
        <v>72</v>
      </c>
      <c r="G314" s="4" t="s">
        <v>76</v>
      </c>
      <c r="H314" s="1" t="s">
        <v>7</v>
      </c>
      <c r="I314" s="1">
        <v>31</v>
      </c>
      <c r="J314" s="1">
        <v>70</v>
      </c>
      <c r="K314" s="1">
        <v>40</v>
      </c>
      <c r="L314" s="1">
        <v>61</v>
      </c>
      <c r="M314" s="1">
        <v>11</v>
      </c>
    </row>
    <row r="315" spans="5:13" ht="20.100000000000001" customHeight="1" x14ac:dyDescent="0.25">
      <c r="E315" s="4" t="s">
        <v>96</v>
      </c>
      <c r="F315" s="4" t="s">
        <v>72</v>
      </c>
      <c r="G315" s="4" t="s">
        <v>77</v>
      </c>
      <c r="H315" s="1" t="s">
        <v>7</v>
      </c>
      <c r="I315" s="1">
        <v>12</v>
      </c>
      <c r="J315" s="1">
        <v>80</v>
      </c>
      <c r="K315" s="1">
        <v>78</v>
      </c>
      <c r="L315" s="1">
        <v>28</v>
      </c>
      <c r="M315" s="1">
        <v>43</v>
      </c>
    </row>
    <row r="316" spans="5:13" ht="20.100000000000001" customHeight="1" x14ac:dyDescent="0.25">
      <c r="E316" s="4" t="s">
        <v>96</v>
      </c>
      <c r="F316" s="4" t="s">
        <v>72</v>
      </c>
      <c r="G316" s="4" t="s">
        <v>78</v>
      </c>
      <c r="H316" s="1" t="s">
        <v>7</v>
      </c>
      <c r="I316" s="1">
        <v>39</v>
      </c>
      <c r="J316" s="1">
        <v>49</v>
      </c>
      <c r="K316" s="1">
        <v>96</v>
      </c>
      <c r="L316" s="1">
        <v>73</v>
      </c>
      <c r="M316" s="1">
        <v>29</v>
      </c>
    </row>
    <row r="317" spans="5:13" ht="20.100000000000001" customHeight="1" x14ac:dyDescent="0.25">
      <c r="E317" s="4" t="s">
        <v>96</v>
      </c>
      <c r="F317" s="4" t="s">
        <v>72</v>
      </c>
      <c r="G317" s="4" t="s">
        <v>79</v>
      </c>
      <c r="H317" s="1" t="s">
        <v>7</v>
      </c>
      <c r="I317" s="1">
        <v>65</v>
      </c>
      <c r="J317" s="1">
        <v>91</v>
      </c>
      <c r="K317" s="1">
        <v>52</v>
      </c>
      <c r="L317" s="1">
        <v>19</v>
      </c>
      <c r="M317" s="1">
        <v>71</v>
      </c>
    </row>
    <row r="318" spans="5:13" ht="20.100000000000001" customHeight="1" x14ac:dyDescent="0.25">
      <c r="E318" s="4" t="s">
        <v>96</v>
      </c>
      <c r="F318" s="4" t="s">
        <v>72</v>
      </c>
      <c r="G318" s="4" t="s">
        <v>80</v>
      </c>
      <c r="H318" s="1" t="s">
        <v>7</v>
      </c>
      <c r="I318" s="1">
        <v>92</v>
      </c>
      <c r="J318" s="1">
        <v>15</v>
      </c>
      <c r="K318" s="1">
        <v>86</v>
      </c>
      <c r="L318" s="1">
        <v>55</v>
      </c>
      <c r="M318" s="1">
        <v>48</v>
      </c>
    </row>
    <row r="319" spans="5:13" ht="20.100000000000001" customHeight="1" x14ac:dyDescent="0.25">
      <c r="E319" s="4" t="s">
        <v>96</v>
      </c>
      <c r="F319" s="4" t="s">
        <v>72</v>
      </c>
      <c r="G319" s="4" t="s">
        <v>81</v>
      </c>
      <c r="H319" s="1" t="s">
        <v>7</v>
      </c>
      <c r="I319" s="1">
        <v>72</v>
      </c>
      <c r="J319" s="1">
        <v>96</v>
      </c>
      <c r="K319" s="1">
        <v>32</v>
      </c>
      <c r="L319" s="1">
        <v>77</v>
      </c>
      <c r="M319" s="1">
        <v>50</v>
      </c>
    </row>
    <row r="320" spans="5:13" ht="20.100000000000001" customHeight="1" x14ac:dyDescent="0.25">
      <c r="E320" s="4" t="s">
        <v>96</v>
      </c>
      <c r="F320" s="4" t="s">
        <v>72</v>
      </c>
      <c r="G320" s="4" t="s">
        <v>82</v>
      </c>
      <c r="H320" s="1" t="s">
        <v>7</v>
      </c>
      <c r="I320" s="1">
        <v>11</v>
      </c>
      <c r="J320" s="1">
        <v>55</v>
      </c>
      <c r="K320" s="1">
        <v>37</v>
      </c>
      <c r="L320" s="1">
        <v>12</v>
      </c>
      <c r="M320" s="1">
        <v>23</v>
      </c>
    </row>
    <row r="321" spans="5:13" ht="20.100000000000001" customHeight="1" x14ac:dyDescent="0.25">
      <c r="E321" s="4" t="s">
        <v>96</v>
      </c>
      <c r="F321" s="4" t="s">
        <v>83</v>
      </c>
      <c r="G321" s="4" t="s">
        <v>84</v>
      </c>
      <c r="H321" s="1" t="s">
        <v>7</v>
      </c>
      <c r="I321" s="1">
        <v>83</v>
      </c>
      <c r="J321" s="1">
        <v>35</v>
      </c>
      <c r="K321" s="1">
        <v>23</v>
      </c>
      <c r="L321" s="1">
        <v>89</v>
      </c>
      <c r="M321" s="1">
        <v>77</v>
      </c>
    </row>
    <row r="322" spans="5:13" ht="20.100000000000001" customHeight="1" x14ac:dyDescent="0.25">
      <c r="E322" s="4" t="s">
        <v>96</v>
      </c>
      <c r="F322" s="4" t="s">
        <v>83</v>
      </c>
      <c r="G322" s="4" t="s">
        <v>85</v>
      </c>
      <c r="H322" s="1" t="s">
        <v>7</v>
      </c>
      <c r="I322" s="1">
        <v>37</v>
      </c>
      <c r="J322" s="1">
        <v>35</v>
      </c>
      <c r="K322" s="1">
        <v>69</v>
      </c>
      <c r="L322" s="1">
        <v>82</v>
      </c>
      <c r="M322" s="1">
        <v>67</v>
      </c>
    </row>
    <row r="323" spans="5:13" ht="20.100000000000001" customHeight="1" x14ac:dyDescent="0.25">
      <c r="E323" s="4" t="s">
        <v>96</v>
      </c>
      <c r="F323" s="4" t="s">
        <v>83</v>
      </c>
      <c r="G323" s="4" t="s">
        <v>86</v>
      </c>
      <c r="H323" s="1" t="s">
        <v>7</v>
      </c>
      <c r="I323" s="1">
        <v>32</v>
      </c>
      <c r="J323" s="1">
        <v>54</v>
      </c>
      <c r="K323" s="1">
        <v>59</v>
      </c>
      <c r="L323" s="1">
        <v>36</v>
      </c>
      <c r="M323" s="1">
        <v>51</v>
      </c>
    </row>
    <row r="324" spans="5:13" ht="20.100000000000001" customHeight="1" x14ac:dyDescent="0.25">
      <c r="E324" s="4" t="s">
        <v>96</v>
      </c>
      <c r="F324" s="4" t="s">
        <v>83</v>
      </c>
      <c r="G324" s="4" t="s">
        <v>87</v>
      </c>
      <c r="H324" s="1" t="s">
        <v>7</v>
      </c>
      <c r="I324" s="1">
        <v>85</v>
      </c>
      <c r="J324" s="1">
        <v>40</v>
      </c>
      <c r="K324" s="1">
        <v>17</v>
      </c>
      <c r="L324" s="1">
        <v>57</v>
      </c>
      <c r="M324" s="1">
        <v>55</v>
      </c>
    </row>
    <row r="325" spans="5:13" ht="20.100000000000001" customHeight="1" x14ac:dyDescent="0.25">
      <c r="E325" s="4" t="s">
        <v>96</v>
      </c>
      <c r="F325" s="4" t="s">
        <v>83</v>
      </c>
      <c r="G325" s="4" t="s">
        <v>88</v>
      </c>
      <c r="H325" s="1" t="s">
        <v>7</v>
      </c>
      <c r="I325" s="1">
        <v>35</v>
      </c>
      <c r="J325" s="1">
        <v>95</v>
      </c>
      <c r="K325" s="1">
        <v>96</v>
      </c>
      <c r="L325" s="1">
        <v>30</v>
      </c>
      <c r="M325" s="1">
        <v>42</v>
      </c>
    </row>
    <row r="326" spans="5:13" ht="20.100000000000001" customHeight="1" x14ac:dyDescent="0.25">
      <c r="E326" s="4" t="s">
        <v>96</v>
      </c>
      <c r="F326" s="4" t="s">
        <v>83</v>
      </c>
      <c r="G326" s="4" t="s">
        <v>89</v>
      </c>
      <c r="H326" s="1" t="s">
        <v>7</v>
      </c>
      <c r="I326" s="1">
        <v>49</v>
      </c>
      <c r="J326" s="1">
        <v>81</v>
      </c>
      <c r="K326" s="1">
        <v>24</v>
      </c>
      <c r="L326" s="1">
        <v>92</v>
      </c>
      <c r="M326" s="1">
        <v>47</v>
      </c>
    </row>
    <row r="327" spans="5:13" ht="20.100000000000001" customHeight="1" x14ac:dyDescent="0.25">
      <c r="E327" s="4" t="s">
        <v>96</v>
      </c>
      <c r="F327" s="4" t="s">
        <v>83</v>
      </c>
      <c r="G327" s="4" t="s">
        <v>90</v>
      </c>
      <c r="H327" s="1" t="s">
        <v>7</v>
      </c>
      <c r="I327" s="1">
        <v>31</v>
      </c>
      <c r="J327" s="1">
        <v>21</v>
      </c>
      <c r="K327" s="1">
        <v>14</v>
      </c>
      <c r="L327" s="1">
        <v>47</v>
      </c>
      <c r="M327" s="1">
        <v>39</v>
      </c>
    </row>
    <row r="328" spans="5:13" ht="20.100000000000001" customHeight="1" x14ac:dyDescent="0.25">
      <c r="E328" s="4" t="s">
        <v>96</v>
      </c>
      <c r="F328" s="4" t="s">
        <v>83</v>
      </c>
      <c r="G328" s="4" t="s">
        <v>91</v>
      </c>
      <c r="H328" s="1" t="s">
        <v>7</v>
      </c>
      <c r="I328" s="1">
        <v>27</v>
      </c>
      <c r="J328" s="1">
        <v>42</v>
      </c>
      <c r="K328" s="1">
        <v>29</v>
      </c>
      <c r="L328" s="1">
        <v>53</v>
      </c>
      <c r="M328" s="1">
        <v>78</v>
      </c>
    </row>
    <row r="329" spans="5:13" ht="20.100000000000001" customHeight="1" x14ac:dyDescent="0.25">
      <c r="E329" s="4" t="s">
        <v>96</v>
      </c>
      <c r="F329" s="4" t="s">
        <v>83</v>
      </c>
      <c r="G329" s="4" t="s">
        <v>92</v>
      </c>
      <c r="H329" s="1" t="s">
        <v>7</v>
      </c>
      <c r="I329" s="1">
        <v>47</v>
      </c>
      <c r="J329" s="1">
        <v>82</v>
      </c>
      <c r="K329" s="1">
        <v>25</v>
      </c>
      <c r="L329" s="1">
        <v>92</v>
      </c>
      <c r="M329" s="1">
        <v>61</v>
      </c>
    </row>
    <row r="330" spans="5:13" ht="20.100000000000001" customHeight="1" x14ac:dyDescent="0.25">
      <c r="E330" s="4" t="s">
        <v>96</v>
      </c>
      <c r="F330" s="4" t="s">
        <v>83</v>
      </c>
      <c r="G330" s="4" t="s">
        <v>93</v>
      </c>
      <c r="H330" s="1" t="s">
        <v>7</v>
      </c>
      <c r="I330" s="1">
        <v>40</v>
      </c>
      <c r="J330" s="1">
        <v>65</v>
      </c>
      <c r="K330" s="1">
        <v>47</v>
      </c>
      <c r="L330" s="1">
        <v>16</v>
      </c>
      <c r="M330" s="1">
        <v>41</v>
      </c>
    </row>
    <row r="331" spans="5:13" ht="20.100000000000001" customHeight="1" x14ac:dyDescent="0.25">
      <c r="E331" s="4" t="s">
        <v>97</v>
      </c>
      <c r="F331" s="4" t="s">
        <v>5</v>
      </c>
      <c r="G331" s="4" t="s">
        <v>6</v>
      </c>
      <c r="H331" s="1" t="s">
        <v>7</v>
      </c>
      <c r="I331" s="1">
        <v>91</v>
      </c>
      <c r="J331" s="1">
        <v>71</v>
      </c>
      <c r="K331" s="1">
        <v>98</v>
      </c>
      <c r="L331" s="1">
        <v>55</v>
      </c>
      <c r="M331" s="1">
        <v>34</v>
      </c>
    </row>
    <row r="332" spans="5:13" ht="20.100000000000001" customHeight="1" x14ac:dyDescent="0.25">
      <c r="E332" s="4" t="s">
        <v>97</v>
      </c>
      <c r="F332" s="4" t="s">
        <v>5</v>
      </c>
      <c r="G332" s="4" t="s">
        <v>8</v>
      </c>
      <c r="H332" s="1" t="s">
        <v>7</v>
      </c>
      <c r="I332" s="1">
        <v>19</v>
      </c>
      <c r="J332" s="1">
        <v>31</v>
      </c>
      <c r="K332" s="1">
        <v>65</v>
      </c>
      <c r="L332" s="1">
        <v>18</v>
      </c>
      <c r="M332" s="1">
        <v>59</v>
      </c>
    </row>
    <row r="333" spans="5:13" ht="20.100000000000001" customHeight="1" x14ac:dyDescent="0.25">
      <c r="E333" s="4" t="s">
        <v>97</v>
      </c>
      <c r="F333" s="4" t="s">
        <v>5</v>
      </c>
      <c r="G333" s="4" t="s">
        <v>9</v>
      </c>
      <c r="H333" s="1" t="s">
        <v>7</v>
      </c>
      <c r="I333" s="1">
        <v>60</v>
      </c>
      <c r="J333" s="1">
        <v>76</v>
      </c>
      <c r="K333" s="1">
        <v>52</v>
      </c>
      <c r="L333" s="1">
        <v>51</v>
      </c>
      <c r="M333" s="1">
        <v>96</v>
      </c>
    </row>
    <row r="334" spans="5:13" ht="20.100000000000001" customHeight="1" x14ac:dyDescent="0.25">
      <c r="E334" s="4" t="s">
        <v>97</v>
      </c>
      <c r="F334" s="4" t="s">
        <v>5</v>
      </c>
      <c r="G334" s="4" t="s">
        <v>10</v>
      </c>
      <c r="H334" s="1" t="s">
        <v>7</v>
      </c>
      <c r="I334" s="1">
        <v>87</v>
      </c>
      <c r="J334" s="1">
        <v>38</v>
      </c>
      <c r="K334" s="1">
        <v>13</v>
      </c>
      <c r="L334" s="1">
        <v>91</v>
      </c>
      <c r="M334" s="1">
        <v>73</v>
      </c>
    </row>
    <row r="335" spans="5:13" ht="20.100000000000001" customHeight="1" x14ac:dyDescent="0.25">
      <c r="E335" s="4" t="s">
        <v>97</v>
      </c>
      <c r="F335" s="4" t="s">
        <v>5</v>
      </c>
      <c r="G335" s="4" t="s">
        <v>11</v>
      </c>
      <c r="H335" s="1" t="s">
        <v>7</v>
      </c>
      <c r="I335" s="1">
        <v>17</v>
      </c>
      <c r="J335" s="1">
        <v>16</v>
      </c>
      <c r="K335" s="1">
        <v>89</v>
      </c>
      <c r="L335" s="1">
        <v>85</v>
      </c>
      <c r="M335" s="1">
        <v>21</v>
      </c>
    </row>
    <row r="336" spans="5:13" ht="20.100000000000001" customHeight="1" x14ac:dyDescent="0.25">
      <c r="E336" s="4" t="s">
        <v>97</v>
      </c>
      <c r="F336" s="4" t="s">
        <v>5</v>
      </c>
      <c r="G336" s="4" t="s">
        <v>12</v>
      </c>
      <c r="H336" s="1" t="s">
        <v>7</v>
      </c>
      <c r="I336" s="1">
        <v>48</v>
      </c>
      <c r="J336" s="1">
        <v>60</v>
      </c>
      <c r="K336" s="1">
        <v>72</v>
      </c>
      <c r="L336" s="1">
        <v>34</v>
      </c>
      <c r="M336" s="1">
        <v>57</v>
      </c>
    </row>
    <row r="337" spans="5:13" ht="20.100000000000001" customHeight="1" x14ac:dyDescent="0.25">
      <c r="E337" s="4" t="s">
        <v>97</v>
      </c>
      <c r="F337" s="4" t="s">
        <v>5</v>
      </c>
      <c r="G337" s="4" t="s">
        <v>13</v>
      </c>
      <c r="H337" s="1" t="s">
        <v>7</v>
      </c>
      <c r="I337" s="1">
        <v>50</v>
      </c>
      <c r="J337" s="1">
        <v>43</v>
      </c>
      <c r="K337" s="1">
        <v>91</v>
      </c>
      <c r="L337" s="1">
        <v>15</v>
      </c>
      <c r="M337" s="1">
        <v>35</v>
      </c>
    </row>
    <row r="338" spans="5:13" ht="20.100000000000001" customHeight="1" x14ac:dyDescent="0.25">
      <c r="E338" s="4" t="s">
        <v>97</v>
      </c>
      <c r="F338" s="4" t="s">
        <v>5</v>
      </c>
      <c r="G338" s="4" t="s">
        <v>14</v>
      </c>
      <c r="H338" s="1" t="s">
        <v>7</v>
      </c>
      <c r="I338" s="1">
        <v>37</v>
      </c>
      <c r="J338" s="1">
        <v>11</v>
      </c>
      <c r="K338" s="1">
        <v>34</v>
      </c>
      <c r="L338" s="1">
        <v>86</v>
      </c>
      <c r="M338" s="1">
        <v>10</v>
      </c>
    </row>
    <row r="339" spans="5:13" ht="20.100000000000001" customHeight="1" x14ac:dyDescent="0.25">
      <c r="E339" s="4" t="s">
        <v>97</v>
      </c>
      <c r="F339" s="4" t="s">
        <v>5</v>
      </c>
      <c r="G339" s="4" t="s">
        <v>15</v>
      </c>
      <c r="H339" s="1" t="s">
        <v>7</v>
      </c>
      <c r="I339" s="1">
        <v>86</v>
      </c>
      <c r="J339" s="1">
        <v>21</v>
      </c>
      <c r="K339" s="1">
        <v>43</v>
      </c>
      <c r="L339" s="1">
        <v>89</v>
      </c>
      <c r="M339" s="1">
        <v>100</v>
      </c>
    </row>
    <row r="340" spans="5:13" ht="20.100000000000001" customHeight="1" x14ac:dyDescent="0.25">
      <c r="E340" s="4" t="s">
        <v>97</v>
      </c>
      <c r="F340" s="4" t="s">
        <v>5</v>
      </c>
      <c r="G340" s="4" t="s">
        <v>16</v>
      </c>
      <c r="H340" s="1" t="s">
        <v>7</v>
      </c>
      <c r="I340" s="1">
        <v>65</v>
      </c>
      <c r="J340" s="1">
        <v>23</v>
      </c>
      <c r="K340" s="1">
        <v>71</v>
      </c>
      <c r="L340" s="1">
        <v>51</v>
      </c>
      <c r="M340" s="1">
        <v>31</v>
      </c>
    </row>
    <row r="341" spans="5:13" ht="20.100000000000001" customHeight="1" x14ac:dyDescent="0.25">
      <c r="E341" s="4" t="s">
        <v>97</v>
      </c>
      <c r="F341" s="4" t="s">
        <v>17</v>
      </c>
      <c r="G341" s="4" t="s">
        <v>18</v>
      </c>
      <c r="H341" s="1" t="s">
        <v>7</v>
      </c>
      <c r="I341" s="1">
        <v>11</v>
      </c>
      <c r="J341" s="1">
        <v>42</v>
      </c>
      <c r="K341" s="1">
        <v>25</v>
      </c>
      <c r="L341" s="1">
        <v>74</v>
      </c>
      <c r="M341" s="1">
        <v>19</v>
      </c>
    </row>
    <row r="342" spans="5:13" ht="20.100000000000001" customHeight="1" x14ac:dyDescent="0.25">
      <c r="E342" s="4" t="s">
        <v>97</v>
      </c>
      <c r="F342" s="4" t="s">
        <v>17</v>
      </c>
      <c r="G342" s="4" t="s">
        <v>19</v>
      </c>
      <c r="H342" s="1" t="s">
        <v>7</v>
      </c>
      <c r="I342" s="1">
        <v>94</v>
      </c>
      <c r="J342" s="1">
        <v>40</v>
      </c>
      <c r="K342" s="1">
        <v>47</v>
      </c>
      <c r="L342" s="1">
        <v>70</v>
      </c>
      <c r="M342" s="1">
        <v>33</v>
      </c>
    </row>
    <row r="343" spans="5:13" ht="20.100000000000001" customHeight="1" x14ac:dyDescent="0.25">
      <c r="E343" s="4" t="s">
        <v>97</v>
      </c>
      <c r="F343" s="4" t="s">
        <v>17</v>
      </c>
      <c r="G343" s="4" t="s">
        <v>20</v>
      </c>
      <c r="H343" s="1" t="s">
        <v>7</v>
      </c>
      <c r="I343" s="1">
        <v>32</v>
      </c>
      <c r="J343" s="1">
        <v>27</v>
      </c>
      <c r="K343" s="1">
        <v>27</v>
      </c>
      <c r="L343" s="1">
        <v>21</v>
      </c>
      <c r="M343" s="1">
        <v>28</v>
      </c>
    </row>
    <row r="344" spans="5:13" ht="20.100000000000001" customHeight="1" x14ac:dyDescent="0.25">
      <c r="E344" s="4" t="s">
        <v>97</v>
      </c>
      <c r="F344" s="4" t="s">
        <v>17</v>
      </c>
      <c r="G344" s="4" t="s">
        <v>21</v>
      </c>
      <c r="H344" s="1" t="s">
        <v>7</v>
      </c>
      <c r="I344" s="1">
        <v>26</v>
      </c>
      <c r="J344" s="1">
        <v>84</v>
      </c>
      <c r="K344" s="1">
        <v>18</v>
      </c>
      <c r="L344" s="1">
        <v>71</v>
      </c>
      <c r="M344" s="1">
        <v>77</v>
      </c>
    </row>
    <row r="345" spans="5:13" ht="20.100000000000001" customHeight="1" x14ac:dyDescent="0.25">
      <c r="E345" s="4" t="s">
        <v>97</v>
      </c>
      <c r="F345" s="4" t="s">
        <v>17</v>
      </c>
      <c r="G345" s="4" t="s">
        <v>22</v>
      </c>
      <c r="H345" s="1" t="s">
        <v>7</v>
      </c>
      <c r="I345" s="1">
        <v>32</v>
      </c>
      <c r="J345" s="1">
        <v>17</v>
      </c>
      <c r="K345" s="1">
        <v>50</v>
      </c>
      <c r="L345" s="1">
        <v>63</v>
      </c>
      <c r="M345" s="1">
        <v>84</v>
      </c>
    </row>
    <row r="346" spans="5:13" ht="20.100000000000001" customHeight="1" x14ac:dyDescent="0.25">
      <c r="E346" s="4" t="s">
        <v>97</v>
      </c>
      <c r="F346" s="4" t="s">
        <v>17</v>
      </c>
      <c r="G346" s="4" t="s">
        <v>23</v>
      </c>
      <c r="H346" s="1" t="s">
        <v>7</v>
      </c>
      <c r="I346" s="1">
        <v>71</v>
      </c>
      <c r="J346" s="1">
        <v>49</v>
      </c>
      <c r="K346" s="1">
        <v>88</v>
      </c>
      <c r="L346" s="1">
        <v>83</v>
      </c>
      <c r="M346" s="1">
        <v>99</v>
      </c>
    </row>
    <row r="347" spans="5:13" ht="20.100000000000001" customHeight="1" x14ac:dyDescent="0.25">
      <c r="E347" s="4" t="s">
        <v>97</v>
      </c>
      <c r="F347" s="4" t="s">
        <v>17</v>
      </c>
      <c r="G347" s="4" t="s">
        <v>24</v>
      </c>
      <c r="H347" s="1" t="s">
        <v>7</v>
      </c>
      <c r="I347" s="1">
        <v>50</v>
      </c>
      <c r="J347" s="1">
        <v>92</v>
      </c>
      <c r="K347" s="1">
        <v>23</v>
      </c>
      <c r="L347" s="1">
        <v>100</v>
      </c>
      <c r="M347" s="1">
        <v>26</v>
      </c>
    </row>
    <row r="348" spans="5:13" ht="20.100000000000001" customHeight="1" x14ac:dyDescent="0.25">
      <c r="E348" s="4" t="s">
        <v>97</v>
      </c>
      <c r="F348" s="4" t="s">
        <v>17</v>
      </c>
      <c r="G348" s="4" t="s">
        <v>25</v>
      </c>
      <c r="H348" s="1" t="s">
        <v>7</v>
      </c>
      <c r="I348" s="1">
        <v>18</v>
      </c>
      <c r="J348" s="1">
        <v>71</v>
      </c>
      <c r="K348" s="1">
        <v>40</v>
      </c>
      <c r="L348" s="1">
        <v>87</v>
      </c>
      <c r="M348" s="1">
        <v>75</v>
      </c>
    </row>
    <row r="349" spans="5:13" ht="20.100000000000001" customHeight="1" x14ac:dyDescent="0.25">
      <c r="E349" s="4" t="s">
        <v>97</v>
      </c>
      <c r="F349" s="4" t="s">
        <v>17</v>
      </c>
      <c r="G349" s="4" t="s">
        <v>26</v>
      </c>
      <c r="H349" s="1" t="s">
        <v>7</v>
      </c>
      <c r="I349" s="1">
        <v>55</v>
      </c>
      <c r="J349" s="1">
        <v>52</v>
      </c>
      <c r="K349" s="1">
        <v>80</v>
      </c>
      <c r="L349" s="1">
        <v>32</v>
      </c>
      <c r="M349" s="1">
        <v>46</v>
      </c>
    </row>
    <row r="350" spans="5:13" ht="20.100000000000001" customHeight="1" x14ac:dyDescent="0.25">
      <c r="E350" s="4" t="s">
        <v>97</v>
      </c>
      <c r="F350" s="4" t="s">
        <v>17</v>
      </c>
      <c r="G350" s="4" t="s">
        <v>27</v>
      </c>
      <c r="H350" s="1" t="s">
        <v>7</v>
      </c>
      <c r="I350" s="1">
        <v>43</v>
      </c>
      <c r="J350" s="1">
        <v>27</v>
      </c>
      <c r="K350" s="1">
        <v>48</v>
      </c>
      <c r="L350" s="1">
        <v>20</v>
      </c>
      <c r="M350" s="1">
        <v>45</v>
      </c>
    </row>
    <row r="351" spans="5:13" ht="20.100000000000001" customHeight="1" x14ac:dyDescent="0.25">
      <c r="E351" s="4" t="s">
        <v>97</v>
      </c>
      <c r="F351" s="4" t="s">
        <v>28</v>
      </c>
      <c r="G351" s="4" t="s">
        <v>29</v>
      </c>
      <c r="H351" s="1" t="s">
        <v>7</v>
      </c>
      <c r="I351" s="1">
        <v>77</v>
      </c>
      <c r="J351" s="1">
        <v>36</v>
      </c>
      <c r="K351" s="1">
        <v>18</v>
      </c>
      <c r="L351" s="1">
        <v>37</v>
      </c>
      <c r="M351" s="1">
        <v>30</v>
      </c>
    </row>
    <row r="352" spans="5:13" ht="20.100000000000001" customHeight="1" x14ac:dyDescent="0.25">
      <c r="E352" s="4" t="s">
        <v>97</v>
      </c>
      <c r="F352" s="4" t="s">
        <v>28</v>
      </c>
      <c r="G352" s="4" t="s">
        <v>30</v>
      </c>
      <c r="H352" s="1" t="s">
        <v>7</v>
      </c>
      <c r="I352" s="1">
        <v>92</v>
      </c>
      <c r="J352" s="1">
        <v>73</v>
      </c>
      <c r="K352" s="1">
        <v>68</v>
      </c>
      <c r="L352" s="1">
        <v>26</v>
      </c>
      <c r="M352" s="1">
        <v>65</v>
      </c>
    </row>
    <row r="353" spans="5:13" ht="20.100000000000001" customHeight="1" x14ac:dyDescent="0.25">
      <c r="E353" s="4" t="s">
        <v>97</v>
      </c>
      <c r="F353" s="4" t="s">
        <v>28</v>
      </c>
      <c r="G353" s="4" t="s">
        <v>31</v>
      </c>
      <c r="H353" s="1" t="s">
        <v>7</v>
      </c>
      <c r="I353" s="1">
        <v>14</v>
      </c>
      <c r="J353" s="1">
        <v>61</v>
      </c>
      <c r="K353" s="1">
        <v>44</v>
      </c>
      <c r="L353" s="1">
        <v>10</v>
      </c>
      <c r="M353" s="1">
        <v>97</v>
      </c>
    </row>
    <row r="354" spans="5:13" ht="20.100000000000001" customHeight="1" x14ac:dyDescent="0.25">
      <c r="E354" s="4" t="s">
        <v>97</v>
      </c>
      <c r="F354" s="4" t="s">
        <v>28</v>
      </c>
      <c r="G354" s="4" t="s">
        <v>32</v>
      </c>
      <c r="H354" s="1" t="s">
        <v>7</v>
      </c>
      <c r="I354" s="1">
        <v>25</v>
      </c>
      <c r="J354" s="1">
        <v>56</v>
      </c>
      <c r="K354" s="1">
        <v>79</v>
      </c>
      <c r="L354" s="1">
        <v>32</v>
      </c>
      <c r="M354" s="1">
        <v>19</v>
      </c>
    </row>
    <row r="355" spans="5:13" ht="20.100000000000001" customHeight="1" x14ac:dyDescent="0.25">
      <c r="E355" s="4" t="s">
        <v>97</v>
      </c>
      <c r="F355" s="4" t="s">
        <v>28</v>
      </c>
      <c r="G355" s="4" t="s">
        <v>33</v>
      </c>
      <c r="H355" s="1" t="s">
        <v>7</v>
      </c>
      <c r="I355" s="1">
        <v>34</v>
      </c>
      <c r="J355" s="1">
        <v>87</v>
      </c>
      <c r="K355" s="1">
        <v>88</v>
      </c>
      <c r="L355" s="1">
        <v>40</v>
      </c>
      <c r="M355" s="1">
        <v>20</v>
      </c>
    </row>
    <row r="356" spans="5:13" ht="20.100000000000001" customHeight="1" x14ac:dyDescent="0.25">
      <c r="E356" s="4" t="s">
        <v>97</v>
      </c>
      <c r="F356" s="4" t="s">
        <v>28</v>
      </c>
      <c r="G356" s="4" t="s">
        <v>34</v>
      </c>
      <c r="H356" s="1" t="s">
        <v>7</v>
      </c>
      <c r="I356" s="1">
        <v>17</v>
      </c>
      <c r="J356" s="1">
        <v>20</v>
      </c>
      <c r="K356" s="1">
        <v>89</v>
      </c>
      <c r="L356" s="1">
        <v>48</v>
      </c>
      <c r="M356" s="1">
        <v>98</v>
      </c>
    </row>
    <row r="357" spans="5:13" ht="20.100000000000001" customHeight="1" x14ac:dyDescent="0.25">
      <c r="E357" s="4" t="s">
        <v>97</v>
      </c>
      <c r="F357" s="4" t="s">
        <v>28</v>
      </c>
      <c r="G357" s="4" t="s">
        <v>35</v>
      </c>
      <c r="H357" s="1" t="s">
        <v>7</v>
      </c>
      <c r="I357" s="1">
        <v>72</v>
      </c>
      <c r="J357" s="1">
        <v>80</v>
      </c>
      <c r="K357" s="1">
        <v>55</v>
      </c>
      <c r="L357" s="1">
        <v>100</v>
      </c>
      <c r="M357" s="1">
        <v>32</v>
      </c>
    </row>
    <row r="358" spans="5:13" ht="20.100000000000001" customHeight="1" x14ac:dyDescent="0.25">
      <c r="E358" s="4" t="s">
        <v>97</v>
      </c>
      <c r="F358" s="4" t="s">
        <v>28</v>
      </c>
      <c r="G358" s="4" t="s">
        <v>36</v>
      </c>
      <c r="H358" s="1" t="s">
        <v>7</v>
      </c>
      <c r="I358" s="1">
        <v>74</v>
      </c>
      <c r="J358" s="1">
        <v>81</v>
      </c>
      <c r="K358" s="1">
        <v>84</v>
      </c>
      <c r="L358" s="1">
        <v>52</v>
      </c>
      <c r="M358" s="1">
        <v>81</v>
      </c>
    </row>
    <row r="359" spans="5:13" ht="20.100000000000001" customHeight="1" x14ac:dyDescent="0.25">
      <c r="E359" s="4" t="s">
        <v>97</v>
      </c>
      <c r="F359" s="4" t="s">
        <v>28</v>
      </c>
      <c r="G359" s="4" t="s">
        <v>37</v>
      </c>
      <c r="H359" s="1" t="s">
        <v>7</v>
      </c>
      <c r="I359" s="1">
        <v>56</v>
      </c>
      <c r="J359" s="1">
        <v>87</v>
      </c>
      <c r="K359" s="1">
        <v>94</v>
      </c>
      <c r="L359" s="1">
        <v>46</v>
      </c>
      <c r="M359" s="1">
        <v>38</v>
      </c>
    </row>
    <row r="360" spans="5:13" ht="20.100000000000001" customHeight="1" x14ac:dyDescent="0.25">
      <c r="E360" s="4" t="s">
        <v>97</v>
      </c>
      <c r="F360" s="4" t="s">
        <v>28</v>
      </c>
      <c r="G360" s="4" t="s">
        <v>38</v>
      </c>
      <c r="H360" s="1" t="s">
        <v>7</v>
      </c>
      <c r="I360" s="1">
        <v>65</v>
      </c>
      <c r="J360" s="1">
        <v>92</v>
      </c>
      <c r="K360" s="1">
        <v>10</v>
      </c>
      <c r="L360" s="1">
        <v>30</v>
      </c>
      <c r="M360" s="1">
        <v>29</v>
      </c>
    </row>
    <row r="361" spans="5:13" ht="20.100000000000001" customHeight="1" x14ac:dyDescent="0.25">
      <c r="E361" s="4" t="s">
        <v>97</v>
      </c>
      <c r="F361" s="4" t="s">
        <v>39</v>
      </c>
      <c r="G361" s="4" t="s">
        <v>40</v>
      </c>
      <c r="H361" s="1" t="s">
        <v>7</v>
      </c>
      <c r="I361" s="1">
        <v>46</v>
      </c>
      <c r="J361" s="1">
        <v>67</v>
      </c>
      <c r="K361" s="1">
        <v>93</v>
      </c>
      <c r="L361" s="1">
        <v>73</v>
      </c>
      <c r="M361" s="1">
        <v>97</v>
      </c>
    </row>
    <row r="362" spans="5:13" ht="20.100000000000001" customHeight="1" x14ac:dyDescent="0.25">
      <c r="E362" s="4" t="s">
        <v>97</v>
      </c>
      <c r="F362" s="4" t="s">
        <v>39</v>
      </c>
      <c r="G362" s="4" t="s">
        <v>41</v>
      </c>
      <c r="H362" s="1" t="s">
        <v>7</v>
      </c>
      <c r="I362" s="1">
        <v>36</v>
      </c>
      <c r="J362" s="1">
        <v>36</v>
      </c>
      <c r="K362" s="1">
        <v>76</v>
      </c>
      <c r="L362" s="1">
        <v>94</v>
      </c>
      <c r="M362" s="1">
        <v>81</v>
      </c>
    </row>
    <row r="363" spans="5:13" ht="20.100000000000001" customHeight="1" x14ac:dyDescent="0.25">
      <c r="E363" s="4" t="s">
        <v>97</v>
      </c>
      <c r="F363" s="4" t="s">
        <v>39</v>
      </c>
      <c r="G363" s="4" t="s">
        <v>42</v>
      </c>
      <c r="H363" s="1" t="s">
        <v>7</v>
      </c>
      <c r="I363" s="1">
        <v>84</v>
      </c>
      <c r="J363" s="1">
        <v>89</v>
      </c>
      <c r="K363" s="1">
        <v>85</v>
      </c>
      <c r="L363" s="1">
        <v>54</v>
      </c>
      <c r="M363" s="1">
        <v>83</v>
      </c>
    </row>
    <row r="364" spans="5:13" ht="20.100000000000001" customHeight="1" x14ac:dyDescent="0.25">
      <c r="E364" s="4" t="s">
        <v>97</v>
      </c>
      <c r="F364" s="4" t="s">
        <v>39</v>
      </c>
      <c r="G364" s="4" t="s">
        <v>43</v>
      </c>
      <c r="H364" s="1" t="s">
        <v>7</v>
      </c>
      <c r="I364" s="1">
        <v>12</v>
      </c>
      <c r="J364" s="1">
        <v>16</v>
      </c>
      <c r="K364" s="1">
        <v>16</v>
      </c>
      <c r="L364" s="1">
        <v>45</v>
      </c>
      <c r="M364" s="1">
        <v>20</v>
      </c>
    </row>
    <row r="365" spans="5:13" ht="20.100000000000001" customHeight="1" x14ac:dyDescent="0.25">
      <c r="E365" s="4" t="s">
        <v>97</v>
      </c>
      <c r="F365" s="4" t="s">
        <v>39</v>
      </c>
      <c r="G365" s="4" t="s">
        <v>44</v>
      </c>
      <c r="H365" s="1" t="s">
        <v>7</v>
      </c>
      <c r="I365" s="1">
        <v>34</v>
      </c>
      <c r="J365" s="1">
        <v>42</v>
      </c>
      <c r="K365" s="1">
        <v>100</v>
      </c>
      <c r="L365" s="1">
        <v>48</v>
      </c>
      <c r="M365" s="1">
        <v>37</v>
      </c>
    </row>
    <row r="366" spans="5:13" ht="20.100000000000001" customHeight="1" x14ac:dyDescent="0.25">
      <c r="E366" s="4" t="s">
        <v>97</v>
      </c>
      <c r="F366" s="4" t="s">
        <v>39</v>
      </c>
      <c r="G366" s="4" t="s">
        <v>45</v>
      </c>
      <c r="H366" s="1" t="s">
        <v>7</v>
      </c>
      <c r="I366" s="1">
        <v>90</v>
      </c>
      <c r="J366" s="1">
        <v>24</v>
      </c>
      <c r="K366" s="1">
        <v>19</v>
      </c>
      <c r="L366" s="1">
        <v>26</v>
      </c>
      <c r="M366" s="1">
        <v>69</v>
      </c>
    </row>
    <row r="367" spans="5:13" ht="20.100000000000001" customHeight="1" x14ac:dyDescent="0.25">
      <c r="E367" s="4" t="s">
        <v>97</v>
      </c>
      <c r="F367" s="4" t="s">
        <v>39</v>
      </c>
      <c r="G367" s="4" t="s">
        <v>46</v>
      </c>
      <c r="H367" s="1" t="s">
        <v>7</v>
      </c>
      <c r="I367" s="1">
        <v>40</v>
      </c>
      <c r="J367" s="1">
        <v>23</v>
      </c>
      <c r="K367" s="1">
        <v>41</v>
      </c>
      <c r="L367" s="1">
        <v>11</v>
      </c>
      <c r="M367" s="1">
        <v>42</v>
      </c>
    </row>
    <row r="368" spans="5:13" ht="20.100000000000001" customHeight="1" x14ac:dyDescent="0.25">
      <c r="E368" s="4" t="s">
        <v>97</v>
      </c>
      <c r="F368" s="4" t="s">
        <v>39</v>
      </c>
      <c r="G368" s="4" t="s">
        <v>47</v>
      </c>
      <c r="H368" s="1" t="s">
        <v>7</v>
      </c>
      <c r="I368" s="1">
        <v>78</v>
      </c>
      <c r="J368" s="1">
        <v>50</v>
      </c>
      <c r="K368" s="1">
        <v>30</v>
      </c>
      <c r="L368" s="1">
        <v>70</v>
      </c>
      <c r="M368" s="1">
        <v>86</v>
      </c>
    </row>
    <row r="369" spans="5:13" ht="20.100000000000001" customHeight="1" x14ac:dyDescent="0.25">
      <c r="E369" s="4" t="s">
        <v>97</v>
      </c>
      <c r="F369" s="4" t="s">
        <v>39</v>
      </c>
      <c r="G369" s="4" t="s">
        <v>48</v>
      </c>
      <c r="H369" s="1" t="s">
        <v>7</v>
      </c>
      <c r="I369" s="1">
        <v>68</v>
      </c>
      <c r="J369" s="1">
        <v>10</v>
      </c>
      <c r="K369" s="1">
        <v>73</v>
      </c>
      <c r="L369" s="1">
        <v>82</v>
      </c>
      <c r="M369" s="1">
        <v>31</v>
      </c>
    </row>
    <row r="370" spans="5:13" ht="20.100000000000001" customHeight="1" x14ac:dyDescent="0.25">
      <c r="E370" s="4" t="s">
        <v>97</v>
      </c>
      <c r="F370" s="4" t="s">
        <v>39</v>
      </c>
      <c r="G370" s="4" t="s">
        <v>49</v>
      </c>
      <c r="H370" s="1" t="s">
        <v>7</v>
      </c>
      <c r="I370" s="1">
        <v>36</v>
      </c>
      <c r="J370" s="1">
        <v>23</v>
      </c>
      <c r="K370" s="1">
        <v>85</v>
      </c>
      <c r="L370" s="1">
        <v>77</v>
      </c>
      <c r="M370" s="1">
        <v>77</v>
      </c>
    </row>
    <row r="371" spans="5:13" ht="20.100000000000001" customHeight="1" x14ac:dyDescent="0.25">
      <c r="E371" s="4" t="s">
        <v>97</v>
      </c>
      <c r="F371" s="4" t="s">
        <v>50</v>
      </c>
      <c r="G371" s="4" t="s">
        <v>51</v>
      </c>
      <c r="H371" s="1" t="s">
        <v>7</v>
      </c>
      <c r="I371" s="1">
        <v>53</v>
      </c>
      <c r="J371" s="1">
        <v>72</v>
      </c>
      <c r="K371" s="1">
        <v>40</v>
      </c>
      <c r="L371" s="1">
        <v>13</v>
      </c>
      <c r="M371" s="1">
        <v>23</v>
      </c>
    </row>
    <row r="372" spans="5:13" ht="20.100000000000001" customHeight="1" x14ac:dyDescent="0.25">
      <c r="E372" s="4" t="s">
        <v>97</v>
      </c>
      <c r="F372" s="4" t="s">
        <v>50</v>
      </c>
      <c r="G372" s="4" t="s">
        <v>52</v>
      </c>
      <c r="H372" s="1" t="s">
        <v>7</v>
      </c>
      <c r="I372" s="1">
        <v>49</v>
      </c>
      <c r="J372" s="1">
        <v>97</v>
      </c>
      <c r="K372" s="1">
        <v>63</v>
      </c>
      <c r="L372" s="1">
        <v>21</v>
      </c>
      <c r="M372" s="1">
        <v>21</v>
      </c>
    </row>
    <row r="373" spans="5:13" ht="20.100000000000001" customHeight="1" x14ac:dyDescent="0.25">
      <c r="E373" s="4" t="s">
        <v>97</v>
      </c>
      <c r="F373" s="4" t="s">
        <v>50</v>
      </c>
      <c r="G373" s="4" t="s">
        <v>53</v>
      </c>
      <c r="H373" s="1" t="s">
        <v>7</v>
      </c>
      <c r="I373" s="1">
        <v>89</v>
      </c>
      <c r="J373" s="1">
        <v>90</v>
      </c>
      <c r="K373" s="1">
        <v>18</v>
      </c>
      <c r="L373" s="1">
        <v>31</v>
      </c>
      <c r="M373" s="1">
        <v>80</v>
      </c>
    </row>
    <row r="374" spans="5:13" ht="20.100000000000001" customHeight="1" x14ac:dyDescent="0.25">
      <c r="E374" s="4" t="s">
        <v>97</v>
      </c>
      <c r="F374" s="4" t="s">
        <v>50</v>
      </c>
      <c r="G374" s="4" t="s">
        <v>54</v>
      </c>
      <c r="H374" s="1" t="s">
        <v>7</v>
      </c>
      <c r="I374" s="1">
        <v>93</v>
      </c>
      <c r="J374" s="1">
        <v>34</v>
      </c>
      <c r="K374" s="1">
        <v>95</v>
      </c>
      <c r="L374" s="1">
        <v>76</v>
      </c>
      <c r="M374" s="1">
        <v>78</v>
      </c>
    </row>
    <row r="375" spans="5:13" ht="20.100000000000001" customHeight="1" x14ac:dyDescent="0.25">
      <c r="E375" s="4" t="s">
        <v>97</v>
      </c>
      <c r="F375" s="4" t="s">
        <v>50</v>
      </c>
      <c r="G375" s="4" t="s">
        <v>55</v>
      </c>
      <c r="H375" s="1" t="s">
        <v>7</v>
      </c>
      <c r="I375" s="1">
        <v>97</v>
      </c>
      <c r="J375" s="1">
        <v>46</v>
      </c>
      <c r="K375" s="1">
        <v>11</v>
      </c>
      <c r="L375" s="1">
        <v>26</v>
      </c>
      <c r="M375" s="1">
        <v>18</v>
      </c>
    </row>
    <row r="376" spans="5:13" ht="20.100000000000001" customHeight="1" x14ac:dyDescent="0.25">
      <c r="E376" s="4" t="s">
        <v>97</v>
      </c>
      <c r="F376" s="4" t="s">
        <v>50</v>
      </c>
      <c r="G376" s="4" t="s">
        <v>56</v>
      </c>
      <c r="H376" s="1" t="s">
        <v>7</v>
      </c>
      <c r="I376" s="1">
        <v>56</v>
      </c>
      <c r="J376" s="1">
        <v>75</v>
      </c>
      <c r="K376" s="1">
        <v>37</v>
      </c>
      <c r="L376" s="1">
        <v>72</v>
      </c>
      <c r="M376" s="1">
        <v>39</v>
      </c>
    </row>
    <row r="377" spans="5:13" ht="20.100000000000001" customHeight="1" x14ac:dyDescent="0.25">
      <c r="E377" s="4" t="s">
        <v>97</v>
      </c>
      <c r="F377" s="4" t="s">
        <v>50</v>
      </c>
      <c r="G377" s="4" t="s">
        <v>57</v>
      </c>
      <c r="H377" s="1" t="s">
        <v>7</v>
      </c>
      <c r="I377" s="1">
        <v>79</v>
      </c>
      <c r="J377" s="1">
        <v>43</v>
      </c>
      <c r="K377" s="1">
        <v>88</v>
      </c>
      <c r="L377" s="1">
        <v>22</v>
      </c>
      <c r="M377" s="1">
        <v>81</v>
      </c>
    </row>
    <row r="378" spans="5:13" ht="20.100000000000001" customHeight="1" x14ac:dyDescent="0.25">
      <c r="E378" s="4" t="s">
        <v>97</v>
      </c>
      <c r="F378" s="4" t="s">
        <v>50</v>
      </c>
      <c r="G378" s="4" t="s">
        <v>58</v>
      </c>
      <c r="H378" s="1" t="s">
        <v>7</v>
      </c>
      <c r="I378" s="1">
        <v>89</v>
      </c>
      <c r="J378" s="1">
        <v>70</v>
      </c>
      <c r="K378" s="1">
        <v>27</v>
      </c>
      <c r="L378" s="1">
        <v>77</v>
      </c>
      <c r="M378" s="1">
        <v>58</v>
      </c>
    </row>
    <row r="379" spans="5:13" ht="20.100000000000001" customHeight="1" x14ac:dyDescent="0.25">
      <c r="E379" s="4" t="s">
        <v>97</v>
      </c>
      <c r="F379" s="4" t="s">
        <v>50</v>
      </c>
      <c r="G379" s="4" t="s">
        <v>59</v>
      </c>
      <c r="H379" s="1" t="s">
        <v>7</v>
      </c>
      <c r="I379" s="1">
        <v>36</v>
      </c>
      <c r="J379" s="1">
        <v>85</v>
      </c>
      <c r="K379" s="1">
        <v>91</v>
      </c>
      <c r="L379" s="1">
        <v>59</v>
      </c>
      <c r="M379" s="1">
        <v>23</v>
      </c>
    </row>
    <row r="380" spans="5:13" ht="20.100000000000001" customHeight="1" x14ac:dyDescent="0.25">
      <c r="E380" s="4" t="s">
        <v>97</v>
      </c>
      <c r="F380" s="4" t="s">
        <v>50</v>
      </c>
      <c r="G380" s="4" t="s">
        <v>60</v>
      </c>
      <c r="H380" s="1" t="s">
        <v>7</v>
      </c>
      <c r="I380" s="1">
        <v>15</v>
      </c>
      <c r="J380" s="1">
        <v>41</v>
      </c>
      <c r="K380" s="1">
        <v>11</v>
      </c>
      <c r="L380" s="1">
        <v>41</v>
      </c>
      <c r="M380" s="1">
        <v>72</v>
      </c>
    </row>
    <row r="381" spans="5:13" ht="20.100000000000001" customHeight="1" x14ac:dyDescent="0.25">
      <c r="E381" s="4" t="s">
        <v>97</v>
      </c>
      <c r="F381" s="4" t="s">
        <v>61</v>
      </c>
      <c r="G381" s="4" t="s">
        <v>62</v>
      </c>
      <c r="H381" s="1" t="s">
        <v>7</v>
      </c>
      <c r="I381" s="1">
        <v>24</v>
      </c>
      <c r="J381" s="1">
        <v>50</v>
      </c>
      <c r="K381" s="1">
        <v>78</v>
      </c>
      <c r="L381" s="1">
        <v>71</v>
      </c>
      <c r="M381" s="1">
        <v>72</v>
      </c>
    </row>
    <row r="382" spans="5:13" ht="20.100000000000001" customHeight="1" x14ac:dyDescent="0.25">
      <c r="E382" s="4" t="s">
        <v>97</v>
      </c>
      <c r="F382" s="4" t="s">
        <v>61</v>
      </c>
      <c r="G382" s="4" t="s">
        <v>63</v>
      </c>
      <c r="H382" s="1" t="s">
        <v>7</v>
      </c>
      <c r="I382" s="1">
        <v>65</v>
      </c>
      <c r="J382" s="1">
        <v>65</v>
      </c>
      <c r="K382" s="1">
        <v>39</v>
      </c>
      <c r="L382" s="1">
        <v>46</v>
      </c>
      <c r="M382" s="1">
        <v>39</v>
      </c>
    </row>
    <row r="383" spans="5:13" ht="20.100000000000001" customHeight="1" x14ac:dyDescent="0.25">
      <c r="E383" s="4" t="s">
        <v>97</v>
      </c>
      <c r="F383" s="4" t="s">
        <v>61</v>
      </c>
      <c r="G383" s="4" t="s">
        <v>64</v>
      </c>
      <c r="H383" s="1" t="s">
        <v>7</v>
      </c>
      <c r="I383" s="1">
        <v>22</v>
      </c>
      <c r="J383" s="1">
        <v>51</v>
      </c>
      <c r="K383" s="1">
        <v>88</v>
      </c>
      <c r="L383" s="1">
        <v>30</v>
      </c>
      <c r="M383" s="1">
        <v>82</v>
      </c>
    </row>
    <row r="384" spans="5:13" ht="20.100000000000001" customHeight="1" x14ac:dyDescent="0.25">
      <c r="E384" s="4" t="s">
        <v>97</v>
      </c>
      <c r="F384" s="4" t="s">
        <v>61</v>
      </c>
      <c r="G384" s="4" t="s">
        <v>65</v>
      </c>
      <c r="H384" s="1" t="s">
        <v>7</v>
      </c>
      <c r="I384" s="1">
        <v>83</v>
      </c>
      <c r="J384" s="1">
        <v>60</v>
      </c>
      <c r="K384" s="1">
        <v>51</v>
      </c>
      <c r="L384" s="1">
        <v>49</v>
      </c>
      <c r="M384" s="1">
        <v>96</v>
      </c>
    </row>
    <row r="385" spans="5:13" ht="20.100000000000001" customHeight="1" x14ac:dyDescent="0.25">
      <c r="E385" s="4" t="s">
        <v>97</v>
      </c>
      <c r="F385" s="4" t="s">
        <v>61</v>
      </c>
      <c r="G385" s="4" t="s">
        <v>66</v>
      </c>
      <c r="H385" s="1" t="s">
        <v>7</v>
      </c>
      <c r="I385" s="1">
        <v>37</v>
      </c>
      <c r="J385" s="1">
        <v>10</v>
      </c>
      <c r="K385" s="1">
        <v>65</v>
      </c>
      <c r="L385" s="1">
        <v>97</v>
      </c>
      <c r="M385" s="1">
        <v>36</v>
      </c>
    </row>
    <row r="386" spans="5:13" ht="20.100000000000001" customHeight="1" x14ac:dyDescent="0.25">
      <c r="E386" s="4" t="s">
        <v>97</v>
      </c>
      <c r="F386" s="4" t="s">
        <v>61</v>
      </c>
      <c r="G386" s="4" t="s">
        <v>67</v>
      </c>
      <c r="H386" s="1" t="s">
        <v>7</v>
      </c>
      <c r="I386" s="1">
        <v>71</v>
      </c>
      <c r="J386" s="1">
        <v>16</v>
      </c>
      <c r="K386" s="1">
        <v>28</v>
      </c>
      <c r="L386" s="1">
        <v>21</v>
      </c>
      <c r="M386" s="1">
        <v>69</v>
      </c>
    </row>
    <row r="387" spans="5:13" ht="20.100000000000001" customHeight="1" x14ac:dyDescent="0.25">
      <c r="E387" s="4" t="s">
        <v>97</v>
      </c>
      <c r="F387" s="4" t="s">
        <v>61</v>
      </c>
      <c r="G387" s="4" t="s">
        <v>68</v>
      </c>
      <c r="H387" s="1" t="s">
        <v>7</v>
      </c>
      <c r="I387" s="1">
        <v>60</v>
      </c>
      <c r="J387" s="1">
        <v>97</v>
      </c>
      <c r="K387" s="1">
        <v>21</v>
      </c>
      <c r="L387" s="1">
        <v>41</v>
      </c>
      <c r="M387" s="1">
        <v>10</v>
      </c>
    </row>
    <row r="388" spans="5:13" ht="20.100000000000001" customHeight="1" x14ac:dyDescent="0.25">
      <c r="E388" s="4" t="s">
        <v>97</v>
      </c>
      <c r="F388" s="4" t="s">
        <v>61</v>
      </c>
      <c r="G388" s="4" t="s">
        <v>69</v>
      </c>
      <c r="H388" s="1" t="s">
        <v>7</v>
      </c>
      <c r="I388" s="1">
        <v>26</v>
      </c>
      <c r="J388" s="1">
        <v>10</v>
      </c>
      <c r="K388" s="1">
        <v>18</v>
      </c>
      <c r="L388" s="1">
        <v>75</v>
      </c>
      <c r="M388" s="1">
        <v>72</v>
      </c>
    </row>
    <row r="389" spans="5:13" ht="20.100000000000001" customHeight="1" x14ac:dyDescent="0.25">
      <c r="E389" s="4" t="s">
        <v>97</v>
      </c>
      <c r="F389" s="4" t="s">
        <v>61</v>
      </c>
      <c r="G389" s="4" t="s">
        <v>70</v>
      </c>
      <c r="H389" s="1" t="s">
        <v>7</v>
      </c>
      <c r="I389" s="1">
        <v>81</v>
      </c>
      <c r="J389" s="1">
        <v>95</v>
      </c>
      <c r="K389" s="1">
        <v>31</v>
      </c>
      <c r="L389" s="1">
        <v>36</v>
      </c>
      <c r="M389" s="1">
        <v>58</v>
      </c>
    </row>
    <row r="390" spans="5:13" ht="20.100000000000001" customHeight="1" x14ac:dyDescent="0.25">
      <c r="E390" s="4" t="s">
        <v>97</v>
      </c>
      <c r="F390" s="4" t="s">
        <v>61</v>
      </c>
      <c r="G390" s="4" t="s">
        <v>71</v>
      </c>
      <c r="H390" s="1" t="s">
        <v>7</v>
      </c>
      <c r="I390" s="1">
        <v>26</v>
      </c>
      <c r="J390" s="1">
        <v>71</v>
      </c>
      <c r="K390" s="1">
        <v>58</v>
      </c>
      <c r="L390" s="1">
        <v>23</v>
      </c>
      <c r="M390" s="1">
        <v>13</v>
      </c>
    </row>
    <row r="391" spans="5:13" ht="20.100000000000001" customHeight="1" x14ac:dyDescent="0.25">
      <c r="E391" s="4" t="s">
        <v>97</v>
      </c>
      <c r="F391" s="4" t="s">
        <v>72</v>
      </c>
      <c r="G391" s="4" t="s">
        <v>73</v>
      </c>
      <c r="H391" s="1" t="s">
        <v>7</v>
      </c>
      <c r="I391" s="1">
        <v>61</v>
      </c>
      <c r="J391" s="1">
        <v>22</v>
      </c>
      <c r="K391" s="1">
        <v>84</v>
      </c>
      <c r="L391" s="1">
        <v>60</v>
      </c>
      <c r="M391" s="1">
        <v>10</v>
      </c>
    </row>
    <row r="392" spans="5:13" ht="20.100000000000001" customHeight="1" x14ac:dyDescent="0.25">
      <c r="E392" s="4" t="s">
        <v>97</v>
      </c>
      <c r="F392" s="4" t="s">
        <v>72</v>
      </c>
      <c r="G392" s="4" t="s">
        <v>74</v>
      </c>
      <c r="H392" s="1" t="s">
        <v>7</v>
      </c>
      <c r="I392" s="1">
        <v>96</v>
      </c>
      <c r="J392" s="1">
        <v>56</v>
      </c>
      <c r="K392" s="1">
        <v>96</v>
      </c>
      <c r="L392" s="1">
        <v>32</v>
      </c>
      <c r="M392" s="1">
        <v>19</v>
      </c>
    </row>
    <row r="393" spans="5:13" ht="20.100000000000001" customHeight="1" x14ac:dyDescent="0.25">
      <c r="E393" s="4" t="s">
        <v>97</v>
      </c>
      <c r="F393" s="4" t="s">
        <v>72</v>
      </c>
      <c r="G393" s="4" t="s">
        <v>75</v>
      </c>
      <c r="H393" s="1" t="s">
        <v>7</v>
      </c>
      <c r="I393" s="1">
        <v>45</v>
      </c>
      <c r="J393" s="1">
        <v>56</v>
      </c>
      <c r="K393" s="1">
        <v>20</v>
      </c>
      <c r="L393" s="1">
        <v>12</v>
      </c>
      <c r="M393" s="1">
        <v>98</v>
      </c>
    </row>
    <row r="394" spans="5:13" ht="20.100000000000001" customHeight="1" x14ac:dyDescent="0.25">
      <c r="E394" s="4" t="s">
        <v>97</v>
      </c>
      <c r="F394" s="4" t="s">
        <v>72</v>
      </c>
      <c r="G394" s="4" t="s">
        <v>76</v>
      </c>
      <c r="H394" s="1" t="s">
        <v>7</v>
      </c>
      <c r="I394" s="1">
        <v>14</v>
      </c>
      <c r="J394" s="1">
        <v>45</v>
      </c>
      <c r="K394" s="1">
        <v>66</v>
      </c>
      <c r="L394" s="1">
        <v>86</v>
      </c>
      <c r="M394" s="1">
        <v>91</v>
      </c>
    </row>
    <row r="395" spans="5:13" ht="20.100000000000001" customHeight="1" x14ac:dyDescent="0.25">
      <c r="E395" s="4" t="s">
        <v>97</v>
      </c>
      <c r="F395" s="4" t="s">
        <v>72</v>
      </c>
      <c r="G395" s="4" t="s">
        <v>77</v>
      </c>
      <c r="H395" s="1" t="s">
        <v>7</v>
      </c>
      <c r="I395" s="1">
        <v>93</v>
      </c>
      <c r="J395" s="1">
        <v>74</v>
      </c>
      <c r="K395" s="1">
        <v>99</v>
      </c>
      <c r="L395" s="1">
        <v>20</v>
      </c>
      <c r="M395" s="1">
        <v>86</v>
      </c>
    </row>
    <row r="396" spans="5:13" ht="20.100000000000001" customHeight="1" x14ac:dyDescent="0.25">
      <c r="E396" s="4" t="s">
        <v>97</v>
      </c>
      <c r="F396" s="4" t="s">
        <v>72</v>
      </c>
      <c r="G396" s="4" t="s">
        <v>78</v>
      </c>
      <c r="H396" s="1" t="s">
        <v>7</v>
      </c>
      <c r="I396" s="1">
        <v>13</v>
      </c>
      <c r="J396" s="1">
        <v>73</v>
      </c>
      <c r="K396" s="1">
        <v>18</v>
      </c>
      <c r="L396" s="1">
        <v>12</v>
      </c>
      <c r="M396" s="1">
        <v>90</v>
      </c>
    </row>
    <row r="397" spans="5:13" ht="20.100000000000001" customHeight="1" x14ac:dyDescent="0.25">
      <c r="E397" s="4" t="s">
        <v>97</v>
      </c>
      <c r="F397" s="4" t="s">
        <v>72</v>
      </c>
      <c r="G397" s="4" t="s">
        <v>79</v>
      </c>
      <c r="H397" s="1" t="s">
        <v>7</v>
      </c>
      <c r="I397" s="1">
        <v>12</v>
      </c>
      <c r="J397" s="1">
        <v>22</v>
      </c>
      <c r="K397" s="1">
        <v>15</v>
      </c>
      <c r="L397" s="1">
        <v>72</v>
      </c>
      <c r="M397" s="1">
        <v>55</v>
      </c>
    </row>
    <row r="398" spans="5:13" ht="20.100000000000001" customHeight="1" x14ac:dyDescent="0.25">
      <c r="E398" s="4" t="s">
        <v>97</v>
      </c>
      <c r="F398" s="4" t="s">
        <v>72</v>
      </c>
      <c r="G398" s="4" t="s">
        <v>80</v>
      </c>
      <c r="H398" s="1" t="s">
        <v>7</v>
      </c>
      <c r="I398" s="1">
        <v>17</v>
      </c>
      <c r="J398" s="1">
        <v>17</v>
      </c>
      <c r="K398" s="1">
        <v>47</v>
      </c>
      <c r="L398" s="1">
        <v>54</v>
      </c>
      <c r="M398" s="1">
        <v>78</v>
      </c>
    </row>
    <row r="399" spans="5:13" ht="20.100000000000001" customHeight="1" x14ac:dyDescent="0.25">
      <c r="E399" s="4" t="s">
        <v>97</v>
      </c>
      <c r="F399" s="4" t="s">
        <v>72</v>
      </c>
      <c r="G399" s="4" t="s">
        <v>81</v>
      </c>
      <c r="H399" s="1" t="s">
        <v>7</v>
      </c>
      <c r="I399" s="1">
        <v>81</v>
      </c>
      <c r="J399" s="1">
        <v>34</v>
      </c>
      <c r="K399" s="1">
        <v>20</v>
      </c>
      <c r="L399" s="1">
        <v>27</v>
      </c>
      <c r="M399" s="1">
        <v>64</v>
      </c>
    </row>
    <row r="400" spans="5:13" ht="20.100000000000001" customHeight="1" x14ac:dyDescent="0.25">
      <c r="E400" s="4" t="s">
        <v>97</v>
      </c>
      <c r="F400" s="4" t="s">
        <v>72</v>
      </c>
      <c r="G400" s="4" t="s">
        <v>82</v>
      </c>
      <c r="H400" s="1" t="s">
        <v>7</v>
      </c>
      <c r="I400" s="1">
        <v>88</v>
      </c>
      <c r="J400" s="1">
        <v>91</v>
      </c>
      <c r="K400" s="1">
        <v>94</v>
      </c>
      <c r="L400" s="1">
        <v>66</v>
      </c>
      <c r="M400" s="1">
        <v>97</v>
      </c>
    </row>
    <row r="401" spans="5:13" ht="20.100000000000001" customHeight="1" x14ac:dyDescent="0.25">
      <c r="E401" s="4" t="s">
        <v>97</v>
      </c>
      <c r="F401" s="4" t="s">
        <v>83</v>
      </c>
      <c r="G401" s="4" t="s">
        <v>84</v>
      </c>
      <c r="H401" s="1" t="s">
        <v>7</v>
      </c>
      <c r="I401" s="1">
        <v>21</v>
      </c>
      <c r="J401" s="1">
        <v>21</v>
      </c>
      <c r="K401" s="1">
        <v>39</v>
      </c>
      <c r="L401" s="1">
        <v>17</v>
      </c>
      <c r="M401" s="1">
        <v>77</v>
      </c>
    </row>
    <row r="402" spans="5:13" ht="20.100000000000001" customHeight="1" x14ac:dyDescent="0.25">
      <c r="E402" s="4" t="s">
        <v>97</v>
      </c>
      <c r="F402" s="4" t="s">
        <v>83</v>
      </c>
      <c r="G402" s="4" t="s">
        <v>85</v>
      </c>
      <c r="H402" s="1" t="s">
        <v>7</v>
      </c>
      <c r="I402" s="1">
        <v>78</v>
      </c>
      <c r="J402" s="1">
        <v>83</v>
      </c>
      <c r="K402" s="1">
        <v>47</v>
      </c>
      <c r="L402" s="1">
        <v>62</v>
      </c>
      <c r="M402" s="1">
        <v>49</v>
      </c>
    </row>
    <row r="403" spans="5:13" ht="20.100000000000001" customHeight="1" x14ac:dyDescent="0.25">
      <c r="E403" s="4" t="s">
        <v>97</v>
      </c>
      <c r="F403" s="4" t="s">
        <v>83</v>
      </c>
      <c r="G403" s="4" t="s">
        <v>86</v>
      </c>
      <c r="H403" s="1" t="s">
        <v>7</v>
      </c>
      <c r="I403" s="1">
        <v>21</v>
      </c>
      <c r="J403" s="1">
        <v>34</v>
      </c>
      <c r="K403" s="1">
        <v>56</v>
      </c>
      <c r="L403" s="1">
        <v>79</v>
      </c>
      <c r="M403" s="1">
        <v>24</v>
      </c>
    </row>
    <row r="404" spans="5:13" ht="20.100000000000001" customHeight="1" x14ac:dyDescent="0.25">
      <c r="E404" s="4" t="s">
        <v>97</v>
      </c>
      <c r="F404" s="4" t="s">
        <v>83</v>
      </c>
      <c r="G404" s="4" t="s">
        <v>87</v>
      </c>
      <c r="H404" s="1" t="s">
        <v>7</v>
      </c>
      <c r="I404" s="1">
        <v>64</v>
      </c>
      <c r="J404" s="1">
        <v>41</v>
      </c>
      <c r="K404" s="1">
        <v>35</v>
      </c>
      <c r="L404" s="1">
        <v>24</v>
      </c>
      <c r="M404" s="1">
        <v>42</v>
      </c>
    </row>
    <row r="405" spans="5:13" ht="20.100000000000001" customHeight="1" x14ac:dyDescent="0.25">
      <c r="E405" s="4" t="s">
        <v>97</v>
      </c>
      <c r="F405" s="4" t="s">
        <v>83</v>
      </c>
      <c r="G405" s="4" t="s">
        <v>88</v>
      </c>
      <c r="H405" s="1" t="s">
        <v>7</v>
      </c>
      <c r="I405" s="1">
        <v>50</v>
      </c>
      <c r="J405" s="1">
        <v>50</v>
      </c>
      <c r="K405" s="1">
        <v>96</v>
      </c>
      <c r="L405" s="1">
        <v>94</v>
      </c>
      <c r="M405" s="1">
        <v>28</v>
      </c>
    </row>
    <row r="406" spans="5:13" ht="20.100000000000001" customHeight="1" x14ac:dyDescent="0.25">
      <c r="E406" s="4" t="s">
        <v>97</v>
      </c>
      <c r="F406" s="4" t="s">
        <v>83</v>
      </c>
      <c r="G406" s="4" t="s">
        <v>89</v>
      </c>
      <c r="H406" s="1" t="s">
        <v>7</v>
      </c>
      <c r="I406" s="1">
        <v>71</v>
      </c>
      <c r="J406" s="1">
        <v>88</v>
      </c>
      <c r="K406" s="1">
        <v>41</v>
      </c>
      <c r="L406" s="1">
        <v>32</v>
      </c>
      <c r="M406" s="1">
        <v>54</v>
      </c>
    </row>
    <row r="407" spans="5:13" ht="20.100000000000001" customHeight="1" x14ac:dyDescent="0.25">
      <c r="E407" s="4" t="s">
        <v>97</v>
      </c>
      <c r="F407" s="4" t="s">
        <v>83</v>
      </c>
      <c r="G407" s="4" t="s">
        <v>90</v>
      </c>
      <c r="H407" s="1" t="s">
        <v>7</v>
      </c>
      <c r="I407" s="1">
        <v>75</v>
      </c>
      <c r="J407" s="1">
        <v>25</v>
      </c>
      <c r="K407" s="1">
        <v>26</v>
      </c>
      <c r="L407" s="1">
        <v>10</v>
      </c>
      <c r="M407" s="1">
        <v>50</v>
      </c>
    </row>
    <row r="408" spans="5:13" ht="20.100000000000001" customHeight="1" x14ac:dyDescent="0.25">
      <c r="E408" s="4" t="s">
        <v>97</v>
      </c>
      <c r="F408" s="4" t="s">
        <v>83</v>
      </c>
      <c r="G408" s="4" t="s">
        <v>91</v>
      </c>
      <c r="H408" s="1" t="s">
        <v>7</v>
      </c>
      <c r="I408" s="1">
        <v>95</v>
      </c>
      <c r="J408" s="1">
        <v>77</v>
      </c>
      <c r="K408" s="1">
        <v>16</v>
      </c>
      <c r="L408" s="1">
        <v>27</v>
      </c>
      <c r="M408" s="1">
        <v>29</v>
      </c>
    </row>
    <row r="409" spans="5:13" ht="20.100000000000001" customHeight="1" x14ac:dyDescent="0.25">
      <c r="E409" s="4" t="s">
        <v>97</v>
      </c>
      <c r="F409" s="4" t="s">
        <v>83</v>
      </c>
      <c r="G409" s="4" t="s">
        <v>92</v>
      </c>
      <c r="H409" s="1" t="s">
        <v>7</v>
      </c>
      <c r="I409" s="1">
        <v>41</v>
      </c>
      <c r="J409" s="1">
        <v>62</v>
      </c>
      <c r="K409" s="1">
        <v>13</v>
      </c>
      <c r="L409" s="1">
        <v>72</v>
      </c>
      <c r="M409" s="1">
        <v>20</v>
      </c>
    </row>
    <row r="410" spans="5:13" ht="20.100000000000001" customHeight="1" x14ac:dyDescent="0.25">
      <c r="E410" s="4" t="s">
        <v>97</v>
      </c>
      <c r="F410" s="4" t="s">
        <v>83</v>
      </c>
      <c r="G410" s="4" t="s">
        <v>93</v>
      </c>
      <c r="H410" s="1" t="s">
        <v>7</v>
      </c>
      <c r="I410" s="1">
        <v>61</v>
      </c>
      <c r="J410" s="1">
        <v>19</v>
      </c>
      <c r="K410" s="1">
        <v>63</v>
      </c>
      <c r="L410" s="1">
        <v>96</v>
      </c>
      <c r="M410" s="1">
        <v>19</v>
      </c>
    </row>
    <row r="411" spans="5:13" ht="20.100000000000001" customHeight="1" x14ac:dyDescent="0.25">
      <c r="E411" s="4" t="s">
        <v>98</v>
      </c>
      <c r="F411" s="4" t="s">
        <v>5</v>
      </c>
      <c r="G411" s="4" t="s">
        <v>6</v>
      </c>
      <c r="H411" s="1" t="s">
        <v>7</v>
      </c>
      <c r="I411" s="1">
        <v>83</v>
      </c>
      <c r="J411" s="1">
        <v>36</v>
      </c>
      <c r="K411" s="1">
        <v>100</v>
      </c>
      <c r="L411" s="1">
        <v>55</v>
      </c>
      <c r="M411" s="1">
        <v>55</v>
      </c>
    </row>
    <row r="412" spans="5:13" ht="20.100000000000001" customHeight="1" x14ac:dyDescent="0.25">
      <c r="E412" s="4" t="s">
        <v>98</v>
      </c>
      <c r="F412" s="4" t="s">
        <v>5</v>
      </c>
      <c r="G412" s="4" t="s">
        <v>8</v>
      </c>
      <c r="H412" s="1" t="s">
        <v>7</v>
      </c>
      <c r="I412" s="1">
        <v>77</v>
      </c>
      <c r="J412" s="1">
        <v>94</v>
      </c>
      <c r="K412" s="1">
        <v>98</v>
      </c>
      <c r="L412" s="1">
        <v>49</v>
      </c>
      <c r="M412" s="1">
        <v>52</v>
      </c>
    </row>
    <row r="413" spans="5:13" ht="20.100000000000001" customHeight="1" x14ac:dyDescent="0.25">
      <c r="E413" s="4" t="s">
        <v>98</v>
      </c>
      <c r="F413" s="4" t="s">
        <v>5</v>
      </c>
      <c r="G413" s="4" t="s">
        <v>9</v>
      </c>
      <c r="H413" s="1" t="s">
        <v>7</v>
      </c>
      <c r="I413" s="1">
        <v>64</v>
      </c>
      <c r="J413" s="1">
        <v>24</v>
      </c>
      <c r="K413" s="1">
        <v>88</v>
      </c>
      <c r="L413" s="1">
        <v>26</v>
      </c>
      <c r="M413" s="1">
        <v>85</v>
      </c>
    </row>
    <row r="414" spans="5:13" ht="20.100000000000001" customHeight="1" x14ac:dyDescent="0.25">
      <c r="E414" s="4" t="s">
        <v>98</v>
      </c>
      <c r="F414" s="4" t="s">
        <v>5</v>
      </c>
      <c r="G414" s="4" t="s">
        <v>10</v>
      </c>
      <c r="H414" s="1" t="s">
        <v>7</v>
      </c>
      <c r="I414" s="1">
        <v>89</v>
      </c>
      <c r="J414" s="1">
        <v>30</v>
      </c>
      <c r="K414" s="1">
        <v>76</v>
      </c>
      <c r="L414" s="1">
        <v>59</v>
      </c>
      <c r="M414" s="1">
        <v>97</v>
      </c>
    </row>
    <row r="415" spans="5:13" ht="20.100000000000001" customHeight="1" x14ac:dyDescent="0.25">
      <c r="E415" s="4" t="s">
        <v>98</v>
      </c>
      <c r="F415" s="4" t="s">
        <v>5</v>
      </c>
      <c r="G415" s="4" t="s">
        <v>11</v>
      </c>
      <c r="H415" s="1" t="s">
        <v>7</v>
      </c>
      <c r="I415" s="1">
        <v>61</v>
      </c>
      <c r="J415" s="1">
        <v>30</v>
      </c>
      <c r="K415" s="1">
        <v>52</v>
      </c>
      <c r="L415" s="1">
        <v>18</v>
      </c>
      <c r="M415" s="1">
        <v>97</v>
      </c>
    </row>
    <row r="416" spans="5:13" ht="20.100000000000001" customHeight="1" x14ac:dyDescent="0.25">
      <c r="E416" s="4" t="s">
        <v>98</v>
      </c>
      <c r="F416" s="4" t="s">
        <v>5</v>
      </c>
      <c r="G416" s="4" t="s">
        <v>12</v>
      </c>
      <c r="H416" s="1" t="s">
        <v>7</v>
      </c>
      <c r="I416" s="1">
        <v>79</v>
      </c>
      <c r="J416" s="1">
        <v>15</v>
      </c>
      <c r="K416" s="1">
        <v>56</v>
      </c>
      <c r="L416" s="1">
        <v>84</v>
      </c>
      <c r="M416" s="1">
        <v>45</v>
      </c>
    </row>
    <row r="417" spans="5:13" ht="20.100000000000001" customHeight="1" x14ac:dyDescent="0.25">
      <c r="E417" s="4" t="s">
        <v>98</v>
      </c>
      <c r="F417" s="4" t="s">
        <v>5</v>
      </c>
      <c r="G417" s="4" t="s">
        <v>13</v>
      </c>
      <c r="H417" s="1" t="s">
        <v>7</v>
      </c>
      <c r="I417" s="1">
        <v>73</v>
      </c>
      <c r="J417" s="1">
        <v>42</v>
      </c>
      <c r="K417" s="1">
        <v>92</v>
      </c>
      <c r="L417" s="1">
        <v>70</v>
      </c>
      <c r="M417" s="1">
        <v>98</v>
      </c>
    </row>
    <row r="418" spans="5:13" ht="20.100000000000001" customHeight="1" x14ac:dyDescent="0.25">
      <c r="E418" s="4" t="s">
        <v>98</v>
      </c>
      <c r="F418" s="4" t="s">
        <v>5</v>
      </c>
      <c r="G418" s="4" t="s">
        <v>14</v>
      </c>
      <c r="H418" s="1" t="s">
        <v>7</v>
      </c>
      <c r="I418" s="1">
        <v>36</v>
      </c>
      <c r="J418" s="1">
        <v>56</v>
      </c>
      <c r="K418" s="1">
        <v>24</v>
      </c>
      <c r="L418" s="1">
        <v>98</v>
      </c>
      <c r="M418" s="1">
        <v>22</v>
      </c>
    </row>
    <row r="419" spans="5:13" ht="20.100000000000001" customHeight="1" x14ac:dyDescent="0.25">
      <c r="E419" s="4" t="s">
        <v>98</v>
      </c>
      <c r="F419" s="4" t="s">
        <v>5</v>
      </c>
      <c r="G419" s="4" t="s">
        <v>15</v>
      </c>
      <c r="H419" s="1" t="s">
        <v>7</v>
      </c>
      <c r="I419" s="1">
        <v>41</v>
      </c>
      <c r="J419" s="1">
        <v>24</v>
      </c>
      <c r="K419" s="1">
        <v>76</v>
      </c>
      <c r="L419" s="1">
        <v>38</v>
      </c>
      <c r="M419" s="1">
        <v>42</v>
      </c>
    </row>
    <row r="420" spans="5:13" ht="20.100000000000001" customHeight="1" x14ac:dyDescent="0.25">
      <c r="E420" s="4" t="s">
        <v>98</v>
      </c>
      <c r="F420" s="4" t="s">
        <v>5</v>
      </c>
      <c r="G420" s="4" t="s">
        <v>16</v>
      </c>
      <c r="H420" s="1" t="s">
        <v>7</v>
      </c>
      <c r="I420" s="1">
        <v>20</v>
      </c>
      <c r="J420" s="1">
        <v>59</v>
      </c>
      <c r="K420" s="1">
        <v>44</v>
      </c>
      <c r="L420" s="1">
        <v>30</v>
      </c>
      <c r="M420" s="1">
        <v>14</v>
      </c>
    </row>
    <row r="421" spans="5:13" ht="20.100000000000001" customHeight="1" x14ac:dyDescent="0.25">
      <c r="E421" s="4" t="s">
        <v>98</v>
      </c>
      <c r="F421" s="4" t="s">
        <v>17</v>
      </c>
      <c r="G421" s="4" t="s">
        <v>18</v>
      </c>
      <c r="H421" s="1" t="s">
        <v>7</v>
      </c>
      <c r="I421" s="1">
        <v>84</v>
      </c>
      <c r="J421" s="1">
        <v>47</v>
      </c>
      <c r="K421" s="1">
        <v>17</v>
      </c>
      <c r="L421" s="1">
        <v>37</v>
      </c>
      <c r="M421" s="1">
        <v>60</v>
      </c>
    </row>
    <row r="422" spans="5:13" ht="20.100000000000001" customHeight="1" x14ac:dyDescent="0.25">
      <c r="E422" s="4" t="s">
        <v>98</v>
      </c>
      <c r="F422" s="4" t="s">
        <v>17</v>
      </c>
      <c r="G422" s="4" t="s">
        <v>19</v>
      </c>
      <c r="H422" s="1" t="s">
        <v>7</v>
      </c>
      <c r="I422" s="1">
        <v>55</v>
      </c>
      <c r="J422" s="1">
        <v>79</v>
      </c>
      <c r="K422" s="1">
        <v>65</v>
      </c>
      <c r="L422" s="1">
        <v>48</v>
      </c>
      <c r="M422" s="1">
        <v>41</v>
      </c>
    </row>
    <row r="423" spans="5:13" ht="20.100000000000001" customHeight="1" x14ac:dyDescent="0.25">
      <c r="E423" s="4" t="s">
        <v>98</v>
      </c>
      <c r="F423" s="4" t="s">
        <v>17</v>
      </c>
      <c r="G423" s="4" t="s">
        <v>20</v>
      </c>
      <c r="H423" s="1" t="s">
        <v>7</v>
      </c>
      <c r="I423" s="1">
        <v>86</v>
      </c>
      <c r="J423" s="1">
        <v>22</v>
      </c>
      <c r="K423" s="1">
        <v>77</v>
      </c>
      <c r="L423" s="1">
        <v>13</v>
      </c>
      <c r="M423" s="1">
        <v>90</v>
      </c>
    </row>
    <row r="424" spans="5:13" ht="20.100000000000001" customHeight="1" x14ac:dyDescent="0.25">
      <c r="E424" s="4" t="s">
        <v>98</v>
      </c>
      <c r="F424" s="4" t="s">
        <v>17</v>
      </c>
      <c r="G424" s="4" t="s">
        <v>21</v>
      </c>
      <c r="H424" s="1" t="s">
        <v>7</v>
      </c>
      <c r="I424" s="1">
        <v>64</v>
      </c>
      <c r="J424" s="1">
        <v>85</v>
      </c>
      <c r="K424" s="1">
        <v>52</v>
      </c>
      <c r="L424" s="1">
        <v>73</v>
      </c>
      <c r="M424" s="1">
        <v>49</v>
      </c>
    </row>
    <row r="425" spans="5:13" ht="20.100000000000001" customHeight="1" x14ac:dyDescent="0.25">
      <c r="E425" s="4" t="s">
        <v>98</v>
      </c>
      <c r="F425" s="4" t="s">
        <v>17</v>
      </c>
      <c r="G425" s="4" t="s">
        <v>22</v>
      </c>
      <c r="H425" s="1" t="s">
        <v>7</v>
      </c>
      <c r="I425" s="1">
        <v>80</v>
      </c>
      <c r="J425" s="1">
        <v>75</v>
      </c>
      <c r="K425" s="1">
        <v>67</v>
      </c>
      <c r="L425" s="1">
        <v>66</v>
      </c>
      <c r="M425" s="1">
        <v>72</v>
      </c>
    </row>
    <row r="426" spans="5:13" ht="20.100000000000001" customHeight="1" x14ac:dyDescent="0.25">
      <c r="E426" s="4" t="s">
        <v>98</v>
      </c>
      <c r="F426" s="4" t="s">
        <v>17</v>
      </c>
      <c r="G426" s="4" t="s">
        <v>23</v>
      </c>
      <c r="H426" s="1" t="s">
        <v>7</v>
      </c>
      <c r="I426" s="1">
        <v>86</v>
      </c>
      <c r="J426" s="1">
        <v>100</v>
      </c>
      <c r="K426" s="1">
        <v>99</v>
      </c>
      <c r="L426" s="1">
        <v>81</v>
      </c>
      <c r="M426" s="1">
        <v>78</v>
      </c>
    </row>
    <row r="427" spans="5:13" ht="20.100000000000001" customHeight="1" x14ac:dyDescent="0.25">
      <c r="E427" s="4" t="s">
        <v>98</v>
      </c>
      <c r="F427" s="4" t="s">
        <v>17</v>
      </c>
      <c r="G427" s="4" t="s">
        <v>24</v>
      </c>
      <c r="H427" s="1" t="s">
        <v>7</v>
      </c>
      <c r="I427" s="1">
        <v>65</v>
      </c>
      <c r="J427" s="1">
        <v>49</v>
      </c>
      <c r="K427" s="1">
        <v>16</v>
      </c>
      <c r="L427" s="1">
        <v>29</v>
      </c>
      <c r="M427" s="1">
        <v>11</v>
      </c>
    </row>
    <row r="428" spans="5:13" ht="20.100000000000001" customHeight="1" x14ac:dyDescent="0.25">
      <c r="E428" s="4" t="s">
        <v>98</v>
      </c>
      <c r="F428" s="4" t="s">
        <v>17</v>
      </c>
      <c r="G428" s="4" t="s">
        <v>25</v>
      </c>
      <c r="H428" s="1" t="s">
        <v>7</v>
      </c>
      <c r="I428" s="1">
        <v>57</v>
      </c>
      <c r="J428" s="1">
        <v>45</v>
      </c>
      <c r="K428" s="1">
        <v>20</v>
      </c>
      <c r="L428" s="1">
        <v>20</v>
      </c>
      <c r="M428" s="1">
        <v>84</v>
      </c>
    </row>
    <row r="429" spans="5:13" ht="20.100000000000001" customHeight="1" x14ac:dyDescent="0.25">
      <c r="E429" s="4" t="s">
        <v>98</v>
      </c>
      <c r="F429" s="4" t="s">
        <v>17</v>
      </c>
      <c r="G429" s="4" t="s">
        <v>26</v>
      </c>
      <c r="H429" s="1" t="s">
        <v>7</v>
      </c>
      <c r="I429" s="1">
        <v>24</v>
      </c>
      <c r="J429" s="1">
        <v>36</v>
      </c>
      <c r="K429" s="1">
        <v>34</v>
      </c>
      <c r="L429" s="1">
        <v>48</v>
      </c>
      <c r="M429" s="1">
        <v>44</v>
      </c>
    </row>
    <row r="430" spans="5:13" ht="20.100000000000001" customHeight="1" x14ac:dyDescent="0.25">
      <c r="E430" s="4" t="s">
        <v>98</v>
      </c>
      <c r="F430" s="4" t="s">
        <v>17</v>
      </c>
      <c r="G430" s="4" t="s">
        <v>27</v>
      </c>
      <c r="H430" s="1" t="s">
        <v>7</v>
      </c>
      <c r="I430" s="1">
        <v>55</v>
      </c>
      <c r="J430" s="1">
        <v>34</v>
      </c>
      <c r="K430" s="1">
        <v>32</v>
      </c>
      <c r="L430" s="1">
        <v>83</v>
      </c>
      <c r="M430" s="1">
        <v>92</v>
      </c>
    </row>
    <row r="431" spans="5:13" ht="20.100000000000001" customHeight="1" x14ac:dyDescent="0.25">
      <c r="E431" s="4" t="s">
        <v>98</v>
      </c>
      <c r="F431" s="4" t="s">
        <v>28</v>
      </c>
      <c r="G431" s="4" t="s">
        <v>29</v>
      </c>
      <c r="H431" s="1" t="s">
        <v>7</v>
      </c>
      <c r="I431" s="1">
        <v>73</v>
      </c>
      <c r="J431" s="1">
        <v>76</v>
      </c>
      <c r="K431" s="1">
        <v>98</v>
      </c>
      <c r="L431" s="1">
        <v>18</v>
      </c>
      <c r="M431" s="1">
        <v>13</v>
      </c>
    </row>
    <row r="432" spans="5:13" ht="20.100000000000001" customHeight="1" x14ac:dyDescent="0.25">
      <c r="E432" s="4" t="s">
        <v>98</v>
      </c>
      <c r="F432" s="4" t="s">
        <v>28</v>
      </c>
      <c r="G432" s="4" t="s">
        <v>30</v>
      </c>
      <c r="H432" s="1" t="s">
        <v>7</v>
      </c>
      <c r="I432" s="1">
        <v>91</v>
      </c>
      <c r="J432" s="1">
        <v>72</v>
      </c>
      <c r="K432" s="1">
        <v>63</v>
      </c>
      <c r="L432" s="1">
        <v>18</v>
      </c>
      <c r="M432" s="1">
        <v>42</v>
      </c>
    </row>
    <row r="433" spans="5:13" ht="20.100000000000001" customHeight="1" x14ac:dyDescent="0.25">
      <c r="E433" s="4" t="s">
        <v>98</v>
      </c>
      <c r="F433" s="4" t="s">
        <v>28</v>
      </c>
      <c r="G433" s="4" t="s">
        <v>31</v>
      </c>
      <c r="H433" s="1" t="s">
        <v>7</v>
      </c>
      <c r="I433" s="1">
        <v>48</v>
      </c>
      <c r="J433" s="1">
        <v>16</v>
      </c>
      <c r="K433" s="1">
        <v>14</v>
      </c>
      <c r="L433" s="1">
        <v>31</v>
      </c>
      <c r="M433" s="1">
        <v>32</v>
      </c>
    </row>
    <row r="434" spans="5:13" ht="20.100000000000001" customHeight="1" x14ac:dyDescent="0.25">
      <c r="E434" s="4" t="s">
        <v>98</v>
      </c>
      <c r="F434" s="4" t="s">
        <v>28</v>
      </c>
      <c r="G434" s="4" t="s">
        <v>32</v>
      </c>
      <c r="H434" s="1" t="s">
        <v>7</v>
      </c>
      <c r="I434" s="1">
        <v>13</v>
      </c>
      <c r="J434" s="1">
        <v>36</v>
      </c>
      <c r="K434" s="1">
        <v>24</v>
      </c>
      <c r="L434" s="1">
        <v>79</v>
      </c>
      <c r="M434" s="1">
        <v>44</v>
      </c>
    </row>
    <row r="435" spans="5:13" ht="20.100000000000001" customHeight="1" x14ac:dyDescent="0.25">
      <c r="E435" s="4" t="s">
        <v>98</v>
      </c>
      <c r="F435" s="4" t="s">
        <v>28</v>
      </c>
      <c r="G435" s="4" t="s">
        <v>33</v>
      </c>
      <c r="H435" s="1" t="s">
        <v>7</v>
      </c>
      <c r="I435" s="1">
        <v>87</v>
      </c>
      <c r="J435" s="1">
        <v>20</v>
      </c>
      <c r="K435" s="1">
        <v>85</v>
      </c>
      <c r="L435" s="1">
        <v>73</v>
      </c>
      <c r="M435" s="1">
        <v>74</v>
      </c>
    </row>
    <row r="436" spans="5:13" ht="20.100000000000001" customHeight="1" x14ac:dyDescent="0.25">
      <c r="E436" s="4" t="s">
        <v>98</v>
      </c>
      <c r="F436" s="4" t="s">
        <v>28</v>
      </c>
      <c r="G436" s="4" t="s">
        <v>34</v>
      </c>
      <c r="H436" s="1" t="s">
        <v>7</v>
      </c>
      <c r="I436" s="1">
        <v>77</v>
      </c>
      <c r="J436" s="1">
        <v>91</v>
      </c>
      <c r="K436" s="1">
        <v>38</v>
      </c>
      <c r="L436" s="1">
        <v>98</v>
      </c>
      <c r="M436" s="1">
        <v>87</v>
      </c>
    </row>
    <row r="437" spans="5:13" ht="20.100000000000001" customHeight="1" x14ac:dyDescent="0.25">
      <c r="E437" s="4" t="s">
        <v>98</v>
      </c>
      <c r="F437" s="4" t="s">
        <v>28</v>
      </c>
      <c r="G437" s="4" t="s">
        <v>35</v>
      </c>
      <c r="H437" s="1" t="s">
        <v>7</v>
      </c>
      <c r="I437" s="1">
        <v>41</v>
      </c>
      <c r="J437" s="1">
        <v>96</v>
      </c>
      <c r="K437" s="1">
        <v>76</v>
      </c>
      <c r="L437" s="1">
        <v>64</v>
      </c>
      <c r="M437" s="1">
        <v>82</v>
      </c>
    </row>
    <row r="438" spans="5:13" ht="20.100000000000001" customHeight="1" x14ac:dyDescent="0.25">
      <c r="E438" s="4" t="s">
        <v>98</v>
      </c>
      <c r="F438" s="4" t="s">
        <v>28</v>
      </c>
      <c r="G438" s="4" t="s">
        <v>36</v>
      </c>
      <c r="H438" s="1" t="s">
        <v>7</v>
      </c>
      <c r="I438" s="1">
        <v>79</v>
      </c>
      <c r="J438" s="1">
        <v>83</v>
      </c>
      <c r="K438" s="1">
        <v>30</v>
      </c>
      <c r="L438" s="1">
        <v>32</v>
      </c>
      <c r="M438" s="1">
        <v>63</v>
      </c>
    </row>
    <row r="439" spans="5:13" ht="20.100000000000001" customHeight="1" x14ac:dyDescent="0.25">
      <c r="E439" s="4" t="s">
        <v>98</v>
      </c>
      <c r="F439" s="4" t="s">
        <v>28</v>
      </c>
      <c r="G439" s="4" t="s">
        <v>37</v>
      </c>
      <c r="H439" s="1" t="s">
        <v>7</v>
      </c>
      <c r="I439" s="1">
        <v>81</v>
      </c>
      <c r="J439" s="1">
        <v>63</v>
      </c>
      <c r="K439" s="1">
        <v>60</v>
      </c>
      <c r="L439" s="1">
        <v>89</v>
      </c>
      <c r="M439" s="1">
        <v>63</v>
      </c>
    </row>
    <row r="440" spans="5:13" ht="20.100000000000001" customHeight="1" x14ac:dyDescent="0.25">
      <c r="E440" s="4" t="s">
        <v>98</v>
      </c>
      <c r="F440" s="4" t="s">
        <v>28</v>
      </c>
      <c r="G440" s="4" t="s">
        <v>38</v>
      </c>
      <c r="H440" s="1" t="s">
        <v>7</v>
      </c>
      <c r="I440" s="1">
        <v>24</v>
      </c>
      <c r="J440" s="1">
        <v>30</v>
      </c>
      <c r="K440" s="1">
        <v>10</v>
      </c>
      <c r="L440" s="1">
        <v>93</v>
      </c>
      <c r="M440" s="1">
        <v>19</v>
      </c>
    </row>
    <row r="441" spans="5:13" ht="20.100000000000001" customHeight="1" x14ac:dyDescent="0.25">
      <c r="E441" s="4" t="s">
        <v>98</v>
      </c>
      <c r="F441" s="4" t="s">
        <v>39</v>
      </c>
      <c r="G441" s="4" t="s">
        <v>40</v>
      </c>
      <c r="H441" s="1" t="s">
        <v>7</v>
      </c>
      <c r="I441" s="1">
        <v>70</v>
      </c>
      <c r="J441" s="1">
        <v>20</v>
      </c>
      <c r="K441" s="1">
        <v>50</v>
      </c>
      <c r="L441" s="1">
        <v>21</v>
      </c>
      <c r="M441" s="1">
        <v>29</v>
      </c>
    </row>
    <row r="442" spans="5:13" ht="20.100000000000001" customHeight="1" x14ac:dyDescent="0.25">
      <c r="E442" s="4" t="s">
        <v>98</v>
      </c>
      <c r="F442" s="4" t="s">
        <v>39</v>
      </c>
      <c r="G442" s="4" t="s">
        <v>41</v>
      </c>
      <c r="H442" s="1" t="s">
        <v>7</v>
      </c>
      <c r="I442" s="1">
        <v>13</v>
      </c>
      <c r="J442" s="1">
        <v>79</v>
      </c>
      <c r="K442" s="1">
        <v>43</v>
      </c>
      <c r="L442" s="1">
        <v>72</v>
      </c>
      <c r="M442" s="1">
        <v>56</v>
      </c>
    </row>
    <row r="443" spans="5:13" ht="20.100000000000001" customHeight="1" x14ac:dyDescent="0.25">
      <c r="E443" s="4" t="s">
        <v>98</v>
      </c>
      <c r="F443" s="4" t="s">
        <v>39</v>
      </c>
      <c r="G443" s="4" t="s">
        <v>42</v>
      </c>
      <c r="H443" s="1" t="s">
        <v>7</v>
      </c>
      <c r="I443" s="1">
        <v>58</v>
      </c>
      <c r="J443" s="1">
        <v>77</v>
      </c>
      <c r="K443" s="1">
        <v>91</v>
      </c>
      <c r="L443" s="1">
        <v>24</v>
      </c>
      <c r="M443" s="1">
        <v>25</v>
      </c>
    </row>
    <row r="444" spans="5:13" ht="20.100000000000001" customHeight="1" x14ac:dyDescent="0.25">
      <c r="E444" s="4" t="s">
        <v>98</v>
      </c>
      <c r="F444" s="4" t="s">
        <v>39</v>
      </c>
      <c r="G444" s="4" t="s">
        <v>43</v>
      </c>
      <c r="H444" s="1" t="s">
        <v>7</v>
      </c>
      <c r="I444" s="1">
        <v>70</v>
      </c>
      <c r="J444" s="1">
        <v>62</v>
      </c>
      <c r="K444" s="1">
        <v>36</v>
      </c>
      <c r="L444" s="1">
        <v>97</v>
      </c>
      <c r="M444" s="1">
        <v>89</v>
      </c>
    </row>
    <row r="445" spans="5:13" ht="20.100000000000001" customHeight="1" x14ac:dyDescent="0.25">
      <c r="E445" s="4" t="s">
        <v>98</v>
      </c>
      <c r="F445" s="4" t="s">
        <v>39</v>
      </c>
      <c r="G445" s="4" t="s">
        <v>44</v>
      </c>
      <c r="H445" s="1" t="s">
        <v>7</v>
      </c>
      <c r="I445" s="1">
        <v>85</v>
      </c>
      <c r="J445" s="1">
        <v>21</v>
      </c>
      <c r="K445" s="1">
        <v>75</v>
      </c>
      <c r="L445" s="1">
        <v>37</v>
      </c>
      <c r="M445" s="1">
        <v>93</v>
      </c>
    </row>
    <row r="446" spans="5:13" ht="20.100000000000001" customHeight="1" x14ac:dyDescent="0.25">
      <c r="E446" s="4" t="s">
        <v>98</v>
      </c>
      <c r="F446" s="4" t="s">
        <v>39</v>
      </c>
      <c r="G446" s="4" t="s">
        <v>45</v>
      </c>
      <c r="H446" s="1" t="s">
        <v>7</v>
      </c>
      <c r="I446" s="1">
        <v>61</v>
      </c>
      <c r="J446" s="1">
        <v>55</v>
      </c>
      <c r="K446" s="1">
        <v>72</v>
      </c>
      <c r="L446" s="1">
        <v>35</v>
      </c>
      <c r="M446" s="1">
        <v>54</v>
      </c>
    </row>
    <row r="447" spans="5:13" ht="20.100000000000001" customHeight="1" x14ac:dyDescent="0.25">
      <c r="E447" s="4" t="s">
        <v>98</v>
      </c>
      <c r="F447" s="4" t="s">
        <v>39</v>
      </c>
      <c r="G447" s="4" t="s">
        <v>46</v>
      </c>
      <c r="H447" s="1" t="s">
        <v>7</v>
      </c>
      <c r="I447" s="1">
        <v>12</v>
      </c>
      <c r="J447" s="1">
        <v>30</v>
      </c>
      <c r="K447" s="1">
        <v>63</v>
      </c>
      <c r="L447" s="1">
        <v>61</v>
      </c>
      <c r="M447" s="1">
        <v>56</v>
      </c>
    </row>
    <row r="448" spans="5:13" ht="20.100000000000001" customHeight="1" x14ac:dyDescent="0.25">
      <c r="E448" s="4" t="s">
        <v>98</v>
      </c>
      <c r="F448" s="4" t="s">
        <v>39</v>
      </c>
      <c r="G448" s="4" t="s">
        <v>47</v>
      </c>
      <c r="H448" s="1" t="s">
        <v>7</v>
      </c>
      <c r="I448" s="1">
        <v>26</v>
      </c>
      <c r="J448" s="1">
        <v>99</v>
      </c>
      <c r="K448" s="1">
        <v>16</v>
      </c>
      <c r="L448" s="1">
        <v>88</v>
      </c>
      <c r="M448" s="1">
        <v>35</v>
      </c>
    </row>
    <row r="449" spans="5:13" ht="20.100000000000001" customHeight="1" x14ac:dyDescent="0.25">
      <c r="E449" s="4" t="s">
        <v>98</v>
      </c>
      <c r="F449" s="4" t="s">
        <v>39</v>
      </c>
      <c r="G449" s="4" t="s">
        <v>48</v>
      </c>
      <c r="H449" s="1" t="s">
        <v>7</v>
      </c>
      <c r="I449" s="1">
        <v>22</v>
      </c>
      <c r="J449" s="1">
        <v>88</v>
      </c>
      <c r="K449" s="1">
        <v>18</v>
      </c>
      <c r="L449" s="1">
        <v>82</v>
      </c>
      <c r="M449" s="1">
        <v>77</v>
      </c>
    </row>
    <row r="450" spans="5:13" ht="20.100000000000001" customHeight="1" x14ac:dyDescent="0.25">
      <c r="E450" s="4" t="s">
        <v>98</v>
      </c>
      <c r="F450" s="4" t="s">
        <v>39</v>
      </c>
      <c r="G450" s="4" t="s">
        <v>49</v>
      </c>
      <c r="H450" s="1" t="s">
        <v>7</v>
      </c>
      <c r="I450" s="1">
        <v>82</v>
      </c>
      <c r="J450" s="1">
        <v>74</v>
      </c>
      <c r="K450" s="1">
        <v>30</v>
      </c>
      <c r="L450" s="1">
        <v>24</v>
      </c>
      <c r="M450" s="1">
        <v>86</v>
      </c>
    </row>
    <row r="451" spans="5:13" ht="20.100000000000001" customHeight="1" x14ac:dyDescent="0.25">
      <c r="E451" s="4" t="s">
        <v>98</v>
      </c>
      <c r="F451" s="4" t="s">
        <v>50</v>
      </c>
      <c r="G451" s="4" t="s">
        <v>51</v>
      </c>
      <c r="H451" s="1" t="s">
        <v>7</v>
      </c>
      <c r="I451" s="1">
        <v>41</v>
      </c>
      <c r="J451" s="1">
        <v>13</v>
      </c>
      <c r="K451" s="1">
        <v>32</v>
      </c>
      <c r="L451" s="1">
        <v>30</v>
      </c>
      <c r="M451" s="1">
        <v>52</v>
      </c>
    </row>
    <row r="452" spans="5:13" ht="20.100000000000001" customHeight="1" x14ac:dyDescent="0.25">
      <c r="E452" s="4" t="s">
        <v>98</v>
      </c>
      <c r="F452" s="4" t="s">
        <v>50</v>
      </c>
      <c r="G452" s="4" t="s">
        <v>52</v>
      </c>
      <c r="H452" s="1" t="s">
        <v>7</v>
      </c>
      <c r="I452" s="1">
        <v>97</v>
      </c>
      <c r="J452" s="1">
        <v>42</v>
      </c>
      <c r="K452" s="1">
        <v>12</v>
      </c>
      <c r="L452" s="1">
        <v>59</v>
      </c>
      <c r="M452" s="1">
        <v>48</v>
      </c>
    </row>
    <row r="453" spans="5:13" ht="20.100000000000001" customHeight="1" x14ac:dyDescent="0.25">
      <c r="E453" s="4" t="s">
        <v>98</v>
      </c>
      <c r="F453" s="4" t="s">
        <v>50</v>
      </c>
      <c r="G453" s="4" t="s">
        <v>53</v>
      </c>
      <c r="H453" s="1" t="s">
        <v>7</v>
      </c>
      <c r="I453" s="1">
        <v>49</v>
      </c>
      <c r="J453" s="1">
        <v>100</v>
      </c>
      <c r="K453" s="1">
        <v>80</v>
      </c>
      <c r="L453" s="1">
        <v>25</v>
      </c>
      <c r="M453" s="1">
        <v>31</v>
      </c>
    </row>
    <row r="454" spans="5:13" ht="20.100000000000001" customHeight="1" x14ac:dyDescent="0.25">
      <c r="E454" s="4" t="s">
        <v>98</v>
      </c>
      <c r="F454" s="4" t="s">
        <v>50</v>
      </c>
      <c r="G454" s="4" t="s">
        <v>54</v>
      </c>
      <c r="H454" s="1" t="s">
        <v>7</v>
      </c>
      <c r="I454" s="1">
        <v>99</v>
      </c>
      <c r="J454" s="1">
        <v>33</v>
      </c>
      <c r="K454" s="1">
        <v>39</v>
      </c>
      <c r="L454" s="1">
        <v>35</v>
      </c>
      <c r="M454" s="1">
        <v>31</v>
      </c>
    </row>
    <row r="455" spans="5:13" ht="20.100000000000001" customHeight="1" x14ac:dyDescent="0.25">
      <c r="E455" s="4" t="s">
        <v>98</v>
      </c>
      <c r="F455" s="4" t="s">
        <v>50</v>
      </c>
      <c r="G455" s="4" t="s">
        <v>55</v>
      </c>
      <c r="H455" s="1" t="s">
        <v>7</v>
      </c>
      <c r="I455" s="1">
        <v>18</v>
      </c>
      <c r="J455" s="1">
        <v>79</v>
      </c>
      <c r="K455" s="1">
        <v>88</v>
      </c>
      <c r="L455" s="1">
        <v>59</v>
      </c>
      <c r="M455" s="1">
        <v>43</v>
      </c>
    </row>
    <row r="456" spans="5:13" ht="20.100000000000001" customHeight="1" x14ac:dyDescent="0.25">
      <c r="E456" s="4" t="s">
        <v>98</v>
      </c>
      <c r="F456" s="4" t="s">
        <v>50</v>
      </c>
      <c r="G456" s="4" t="s">
        <v>56</v>
      </c>
      <c r="H456" s="1" t="s">
        <v>7</v>
      </c>
      <c r="I456" s="1">
        <v>54</v>
      </c>
      <c r="J456" s="1">
        <v>97</v>
      </c>
      <c r="K456" s="1">
        <v>72</v>
      </c>
      <c r="L456" s="1">
        <v>97</v>
      </c>
      <c r="M456" s="1">
        <v>38</v>
      </c>
    </row>
    <row r="457" spans="5:13" ht="20.100000000000001" customHeight="1" x14ac:dyDescent="0.25">
      <c r="E457" s="4" t="s">
        <v>98</v>
      </c>
      <c r="F457" s="4" t="s">
        <v>50</v>
      </c>
      <c r="G457" s="4" t="s">
        <v>57</v>
      </c>
      <c r="H457" s="1" t="s">
        <v>7</v>
      </c>
      <c r="I457" s="1">
        <v>23</v>
      </c>
      <c r="J457" s="1">
        <v>22</v>
      </c>
      <c r="K457" s="1">
        <v>85</v>
      </c>
      <c r="L457" s="1">
        <v>59</v>
      </c>
      <c r="M457" s="1">
        <v>29</v>
      </c>
    </row>
    <row r="458" spans="5:13" ht="20.100000000000001" customHeight="1" x14ac:dyDescent="0.25">
      <c r="E458" s="4" t="s">
        <v>98</v>
      </c>
      <c r="F458" s="4" t="s">
        <v>50</v>
      </c>
      <c r="G458" s="4" t="s">
        <v>58</v>
      </c>
      <c r="H458" s="1" t="s">
        <v>7</v>
      </c>
      <c r="I458" s="1">
        <v>36</v>
      </c>
      <c r="J458" s="1">
        <v>62</v>
      </c>
      <c r="K458" s="1">
        <v>90</v>
      </c>
      <c r="L458" s="1">
        <v>71</v>
      </c>
      <c r="M458" s="1">
        <v>57</v>
      </c>
    </row>
    <row r="459" spans="5:13" ht="20.100000000000001" customHeight="1" x14ac:dyDescent="0.25">
      <c r="E459" s="4" t="s">
        <v>98</v>
      </c>
      <c r="F459" s="4" t="s">
        <v>50</v>
      </c>
      <c r="G459" s="4" t="s">
        <v>59</v>
      </c>
      <c r="H459" s="1" t="s">
        <v>7</v>
      </c>
      <c r="I459" s="1">
        <v>50</v>
      </c>
      <c r="J459" s="1">
        <v>56</v>
      </c>
      <c r="K459" s="1">
        <v>77</v>
      </c>
      <c r="L459" s="1">
        <v>36</v>
      </c>
      <c r="M459" s="1">
        <v>73</v>
      </c>
    </row>
    <row r="460" spans="5:13" ht="20.100000000000001" customHeight="1" x14ac:dyDescent="0.25">
      <c r="E460" s="4" t="s">
        <v>98</v>
      </c>
      <c r="F460" s="4" t="s">
        <v>50</v>
      </c>
      <c r="G460" s="4" t="s">
        <v>60</v>
      </c>
      <c r="H460" s="1" t="s">
        <v>7</v>
      </c>
      <c r="I460" s="1">
        <v>11</v>
      </c>
      <c r="J460" s="1">
        <v>91</v>
      </c>
      <c r="K460" s="1">
        <v>41</v>
      </c>
      <c r="L460" s="1">
        <v>44</v>
      </c>
      <c r="M460" s="1">
        <v>93</v>
      </c>
    </row>
    <row r="461" spans="5:13" ht="20.100000000000001" customHeight="1" x14ac:dyDescent="0.25">
      <c r="E461" s="4" t="s">
        <v>98</v>
      </c>
      <c r="F461" s="4" t="s">
        <v>61</v>
      </c>
      <c r="G461" s="4" t="s">
        <v>62</v>
      </c>
      <c r="H461" s="1" t="s">
        <v>7</v>
      </c>
      <c r="I461" s="1">
        <v>83</v>
      </c>
      <c r="J461" s="1">
        <v>62</v>
      </c>
      <c r="K461" s="1">
        <v>64</v>
      </c>
      <c r="L461" s="1">
        <v>100</v>
      </c>
      <c r="M461" s="1">
        <v>97</v>
      </c>
    </row>
    <row r="462" spans="5:13" ht="20.100000000000001" customHeight="1" x14ac:dyDescent="0.25">
      <c r="E462" s="4" t="s">
        <v>98</v>
      </c>
      <c r="F462" s="4" t="s">
        <v>61</v>
      </c>
      <c r="G462" s="4" t="s">
        <v>63</v>
      </c>
      <c r="H462" s="1" t="s">
        <v>7</v>
      </c>
      <c r="I462" s="1">
        <v>82</v>
      </c>
      <c r="J462" s="1">
        <v>37</v>
      </c>
      <c r="K462" s="1">
        <v>12</v>
      </c>
      <c r="L462" s="1">
        <v>52</v>
      </c>
      <c r="M462" s="1">
        <v>88</v>
      </c>
    </row>
    <row r="463" spans="5:13" ht="20.100000000000001" customHeight="1" x14ac:dyDescent="0.25">
      <c r="E463" s="4" t="s">
        <v>98</v>
      </c>
      <c r="F463" s="4" t="s">
        <v>61</v>
      </c>
      <c r="G463" s="4" t="s">
        <v>64</v>
      </c>
      <c r="H463" s="1" t="s">
        <v>7</v>
      </c>
      <c r="I463" s="1">
        <v>28</v>
      </c>
      <c r="J463" s="1">
        <v>88</v>
      </c>
      <c r="K463" s="1">
        <v>88</v>
      </c>
      <c r="L463" s="1">
        <v>87</v>
      </c>
      <c r="M463" s="1">
        <v>50</v>
      </c>
    </row>
    <row r="464" spans="5:13" ht="20.100000000000001" customHeight="1" x14ac:dyDescent="0.25">
      <c r="E464" s="4" t="s">
        <v>98</v>
      </c>
      <c r="F464" s="4" t="s">
        <v>61</v>
      </c>
      <c r="G464" s="4" t="s">
        <v>65</v>
      </c>
      <c r="H464" s="1" t="s">
        <v>7</v>
      </c>
      <c r="I464" s="1">
        <v>85</v>
      </c>
      <c r="J464" s="1">
        <v>16</v>
      </c>
      <c r="K464" s="1">
        <v>89</v>
      </c>
      <c r="L464" s="1">
        <v>43</v>
      </c>
      <c r="M464" s="1">
        <v>22</v>
      </c>
    </row>
    <row r="465" spans="5:13" ht="20.100000000000001" customHeight="1" x14ac:dyDescent="0.25">
      <c r="E465" s="4" t="s">
        <v>98</v>
      </c>
      <c r="F465" s="4" t="s">
        <v>61</v>
      </c>
      <c r="G465" s="4" t="s">
        <v>66</v>
      </c>
      <c r="H465" s="1" t="s">
        <v>7</v>
      </c>
      <c r="I465" s="1">
        <v>78</v>
      </c>
      <c r="J465" s="1">
        <v>49</v>
      </c>
      <c r="K465" s="1">
        <v>34</v>
      </c>
      <c r="L465" s="1">
        <v>47</v>
      </c>
      <c r="M465" s="1">
        <v>22</v>
      </c>
    </row>
    <row r="466" spans="5:13" ht="20.100000000000001" customHeight="1" x14ac:dyDescent="0.25">
      <c r="E466" s="4" t="s">
        <v>98</v>
      </c>
      <c r="F466" s="4" t="s">
        <v>61</v>
      </c>
      <c r="G466" s="4" t="s">
        <v>67</v>
      </c>
      <c r="H466" s="1" t="s">
        <v>7</v>
      </c>
      <c r="I466" s="1">
        <v>10</v>
      </c>
      <c r="J466" s="1">
        <v>35</v>
      </c>
      <c r="K466" s="1">
        <v>29</v>
      </c>
      <c r="L466" s="1">
        <v>41</v>
      </c>
      <c r="M466" s="1">
        <v>44</v>
      </c>
    </row>
    <row r="467" spans="5:13" ht="20.100000000000001" customHeight="1" x14ac:dyDescent="0.25">
      <c r="E467" s="4" t="s">
        <v>98</v>
      </c>
      <c r="F467" s="4" t="s">
        <v>61</v>
      </c>
      <c r="G467" s="4" t="s">
        <v>68</v>
      </c>
      <c r="H467" s="1" t="s">
        <v>7</v>
      </c>
      <c r="I467" s="1">
        <v>58</v>
      </c>
      <c r="J467" s="1">
        <v>70</v>
      </c>
      <c r="K467" s="1">
        <v>70</v>
      </c>
      <c r="L467" s="1">
        <v>58</v>
      </c>
      <c r="M467" s="1">
        <v>87</v>
      </c>
    </row>
    <row r="468" spans="5:13" ht="20.100000000000001" customHeight="1" x14ac:dyDescent="0.25">
      <c r="E468" s="4" t="s">
        <v>98</v>
      </c>
      <c r="F468" s="4" t="s">
        <v>61</v>
      </c>
      <c r="G468" s="4" t="s">
        <v>69</v>
      </c>
      <c r="H468" s="1" t="s">
        <v>7</v>
      </c>
      <c r="I468" s="1">
        <v>64</v>
      </c>
      <c r="J468" s="1">
        <v>68</v>
      </c>
      <c r="K468" s="1">
        <v>63</v>
      </c>
      <c r="L468" s="1">
        <v>68</v>
      </c>
      <c r="M468" s="1">
        <v>56</v>
      </c>
    </row>
    <row r="469" spans="5:13" ht="20.100000000000001" customHeight="1" x14ac:dyDescent="0.25">
      <c r="E469" s="4" t="s">
        <v>98</v>
      </c>
      <c r="F469" s="4" t="s">
        <v>61</v>
      </c>
      <c r="G469" s="4" t="s">
        <v>70</v>
      </c>
      <c r="H469" s="1" t="s">
        <v>7</v>
      </c>
      <c r="I469" s="1">
        <v>67</v>
      </c>
      <c r="J469" s="1">
        <v>66</v>
      </c>
      <c r="K469" s="1">
        <v>31</v>
      </c>
      <c r="L469" s="1">
        <v>32</v>
      </c>
      <c r="M469" s="1">
        <v>82</v>
      </c>
    </row>
    <row r="470" spans="5:13" ht="20.100000000000001" customHeight="1" x14ac:dyDescent="0.25">
      <c r="E470" s="4" t="s">
        <v>98</v>
      </c>
      <c r="F470" s="4" t="s">
        <v>61</v>
      </c>
      <c r="G470" s="4" t="s">
        <v>71</v>
      </c>
      <c r="H470" s="1" t="s">
        <v>7</v>
      </c>
      <c r="I470" s="1">
        <v>55</v>
      </c>
      <c r="J470" s="1">
        <v>33</v>
      </c>
      <c r="K470" s="1">
        <v>92</v>
      </c>
      <c r="L470" s="1">
        <v>28</v>
      </c>
      <c r="M470" s="1">
        <v>64</v>
      </c>
    </row>
    <row r="471" spans="5:13" ht="20.100000000000001" customHeight="1" x14ac:dyDescent="0.25">
      <c r="E471" s="4" t="s">
        <v>98</v>
      </c>
      <c r="F471" s="4" t="s">
        <v>72</v>
      </c>
      <c r="G471" s="4" t="s">
        <v>73</v>
      </c>
      <c r="H471" s="1" t="s">
        <v>7</v>
      </c>
      <c r="I471" s="1">
        <v>49</v>
      </c>
      <c r="J471" s="1">
        <v>21</v>
      </c>
      <c r="K471" s="1">
        <v>96</v>
      </c>
      <c r="L471" s="1">
        <v>59</v>
      </c>
      <c r="M471" s="1">
        <v>69</v>
      </c>
    </row>
    <row r="472" spans="5:13" ht="20.100000000000001" customHeight="1" x14ac:dyDescent="0.25">
      <c r="E472" s="4" t="s">
        <v>98</v>
      </c>
      <c r="F472" s="4" t="s">
        <v>72</v>
      </c>
      <c r="G472" s="4" t="s">
        <v>74</v>
      </c>
      <c r="H472" s="1" t="s">
        <v>7</v>
      </c>
      <c r="I472" s="1">
        <v>98</v>
      </c>
      <c r="J472" s="1">
        <v>82</v>
      </c>
      <c r="K472" s="1">
        <v>65</v>
      </c>
      <c r="L472" s="1">
        <v>85</v>
      </c>
      <c r="M472" s="1">
        <v>83</v>
      </c>
    </row>
    <row r="473" spans="5:13" ht="20.100000000000001" customHeight="1" x14ac:dyDescent="0.25">
      <c r="E473" s="4" t="s">
        <v>98</v>
      </c>
      <c r="F473" s="4" t="s">
        <v>72</v>
      </c>
      <c r="G473" s="4" t="s">
        <v>75</v>
      </c>
      <c r="H473" s="1" t="s">
        <v>7</v>
      </c>
      <c r="I473" s="1">
        <v>96</v>
      </c>
      <c r="J473" s="1">
        <v>38</v>
      </c>
      <c r="K473" s="1">
        <v>84</v>
      </c>
      <c r="L473" s="1">
        <v>87</v>
      </c>
      <c r="M473" s="1">
        <v>93</v>
      </c>
    </row>
    <row r="474" spans="5:13" ht="20.100000000000001" customHeight="1" x14ac:dyDescent="0.25">
      <c r="E474" s="4" t="s">
        <v>98</v>
      </c>
      <c r="F474" s="4" t="s">
        <v>72</v>
      </c>
      <c r="G474" s="4" t="s">
        <v>76</v>
      </c>
      <c r="H474" s="1" t="s">
        <v>7</v>
      </c>
      <c r="I474" s="1">
        <v>88</v>
      </c>
      <c r="J474" s="1">
        <v>29</v>
      </c>
      <c r="K474" s="1">
        <v>24</v>
      </c>
      <c r="L474" s="1">
        <v>62</v>
      </c>
      <c r="M474" s="1">
        <v>93</v>
      </c>
    </row>
    <row r="475" spans="5:13" ht="20.100000000000001" customHeight="1" x14ac:dyDescent="0.25">
      <c r="E475" s="4" t="s">
        <v>98</v>
      </c>
      <c r="F475" s="4" t="s">
        <v>72</v>
      </c>
      <c r="G475" s="4" t="s">
        <v>77</v>
      </c>
      <c r="H475" s="1" t="s">
        <v>7</v>
      </c>
      <c r="I475" s="1">
        <v>16</v>
      </c>
      <c r="J475" s="1">
        <v>39</v>
      </c>
      <c r="K475" s="1">
        <v>16</v>
      </c>
      <c r="L475" s="1">
        <v>99</v>
      </c>
      <c r="M475" s="1">
        <v>77</v>
      </c>
    </row>
    <row r="476" spans="5:13" ht="20.100000000000001" customHeight="1" x14ac:dyDescent="0.25">
      <c r="E476" s="4" t="s">
        <v>98</v>
      </c>
      <c r="F476" s="4" t="s">
        <v>72</v>
      </c>
      <c r="G476" s="4" t="s">
        <v>78</v>
      </c>
      <c r="H476" s="1" t="s">
        <v>7</v>
      </c>
      <c r="I476" s="1">
        <v>13</v>
      </c>
      <c r="J476" s="1">
        <v>90</v>
      </c>
      <c r="K476" s="1">
        <v>48</v>
      </c>
      <c r="L476" s="1">
        <v>86</v>
      </c>
      <c r="M476" s="1">
        <v>40</v>
      </c>
    </row>
    <row r="477" spans="5:13" ht="20.100000000000001" customHeight="1" x14ac:dyDescent="0.25">
      <c r="E477" s="4" t="s">
        <v>98</v>
      </c>
      <c r="F477" s="4" t="s">
        <v>72</v>
      </c>
      <c r="G477" s="4" t="s">
        <v>79</v>
      </c>
      <c r="H477" s="1" t="s">
        <v>7</v>
      </c>
      <c r="I477" s="1">
        <v>97</v>
      </c>
      <c r="J477" s="1">
        <v>38</v>
      </c>
      <c r="K477" s="1">
        <v>80</v>
      </c>
      <c r="L477" s="1">
        <v>16</v>
      </c>
      <c r="M477" s="1">
        <v>22</v>
      </c>
    </row>
    <row r="478" spans="5:13" ht="20.100000000000001" customHeight="1" x14ac:dyDescent="0.25">
      <c r="E478" s="4" t="s">
        <v>98</v>
      </c>
      <c r="F478" s="4" t="s">
        <v>72</v>
      </c>
      <c r="G478" s="4" t="s">
        <v>80</v>
      </c>
      <c r="H478" s="1" t="s">
        <v>7</v>
      </c>
      <c r="I478" s="1">
        <v>91</v>
      </c>
      <c r="J478" s="1">
        <v>78</v>
      </c>
      <c r="K478" s="1">
        <v>29</v>
      </c>
      <c r="L478" s="1">
        <v>83</v>
      </c>
      <c r="M478" s="1">
        <v>36</v>
      </c>
    </row>
    <row r="479" spans="5:13" ht="20.100000000000001" customHeight="1" x14ac:dyDescent="0.25">
      <c r="E479" s="4" t="s">
        <v>98</v>
      </c>
      <c r="F479" s="4" t="s">
        <v>72</v>
      </c>
      <c r="G479" s="4" t="s">
        <v>81</v>
      </c>
      <c r="H479" s="1" t="s">
        <v>7</v>
      </c>
      <c r="I479" s="1">
        <v>62</v>
      </c>
      <c r="J479" s="1">
        <v>79</v>
      </c>
      <c r="K479" s="1">
        <v>86</v>
      </c>
      <c r="L479" s="1">
        <v>59</v>
      </c>
      <c r="M479" s="1">
        <v>41</v>
      </c>
    </row>
    <row r="480" spans="5:13" ht="20.100000000000001" customHeight="1" x14ac:dyDescent="0.25">
      <c r="E480" s="4" t="s">
        <v>98</v>
      </c>
      <c r="F480" s="4" t="s">
        <v>72</v>
      </c>
      <c r="G480" s="4" t="s">
        <v>82</v>
      </c>
      <c r="H480" s="1" t="s">
        <v>7</v>
      </c>
      <c r="I480" s="1">
        <v>80</v>
      </c>
      <c r="J480" s="1">
        <v>72</v>
      </c>
      <c r="K480" s="1">
        <v>14</v>
      </c>
      <c r="L480" s="1">
        <v>16</v>
      </c>
      <c r="M480" s="1">
        <v>21</v>
      </c>
    </row>
    <row r="481" spans="5:13" ht="20.100000000000001" customHeight="1" x14ac:dyDescent="0.25">
      <c r="E481" s="4" t="s">
        <v>98</v>
      </c>
      <c r="F481" s="4" t="s">
        <v>83</v>
      </c>
      <c r="G481" s="4" t="s">
        <v>84</v>
      </c>
      <c r="H481" s="1" t="s">
        <v>7</v>
      </c>
      <c r="I481" s="1">
        <v>59</v>
      </c>
      <c r="J481" s="1">
        <v>32</v>
      </c>
      <c r="K481" s="1">
        <v>18</v>
      </c>
      <c r="L481" s="1">
        <v>77</v>
      </c>
      <c r="M481" s="1">
        <v>13</v>
      </c>
    </row>
    <row r="482" spans="5:13" ht="20.100000000000001" customHeight="1" x14ac:dyDescent="0.25">
      <c r="E482" s="4" t="s">
        <v>98</v>
      </c>
      <c r="F482" s="4" t="s">
        <v>83</v>
      </c>
      <c r="G482" s="4" t="s">
        <v>85</v>
      </c>
      <c r="H482" s="1" t="s">
        <v>7</v>
      </c>
      <c r="I482" s="1">
        <v>75</v>
      </c>
      <c r="J482" s="1">
        <v>56</v>
      </c>
      <c r="K482" s="1">
        <v>71</v>
      </c>
      <c r="L482" s="1">
        <v>43</v>
      </c>
      <c r="M482" s="1">
        <v>44</v>
      </c>
    </row>
    <row r="483" spans="5:13" ht="20.100000000000001" customHeight="1" x14ac:dyDescent="0.25">
      <c r="E483" s="4" t="s">
        <v>98</v>
      </c>
      <c r="F483" s="4" t="s">
        <v>83</v>
      </c>
      <c r="G483" s="4" t="s">
        <v>86</v>
      </c>
      <c r="H483" s="1" t="s">
        <v>7</v>
      </c>
      <c r="I483" s="1">
        <v>18</v>
      </c>
      <c r="J483" s="1">
        <v>29</v>
      </c>
      <c r="K483" s="1">
        <v>82</v>
      </c>
      <c r="L483" s="1">
        <v>90</v>
      </c>
      <c r="M483" s="1">
        <v>12</v>
      </c>
    </row>
    <row r="484" spans="5:13" ht="20.100000000000001" customHeight="1" x14ac:dyDescent="0.25">
      <c r="E484" s="4" t="s">
        <v>98</v>
      </c>
      <c r="F484" s="4" t="s">
        <v>83</v>
      </c>
      <c r="G484" s="4" t="s">
        <v>87</v>
      </c>
      <c r="H484" s="1" t="s">
        <v>7</v>
      </c>
      <c r="I484" s="1">
        <v>61</v>
      </c>
      <c r="J484" s="1">
        <v>53</v>
      </c>
      <c r="K484" s="1">
        <v>27</v>
      </c>
      <c r="L484" s="1">
        <v>26</v>
      </c>
      <c r="M484" s="1">
        <v>56</v>
      </c>
    </row>
    <row r="485" spans="5:13" ht="20.100000000000001" customHeight="1" x14ac:dyDescent="0.25">
      <c r="E485" s="4" t="s">
        <v>98</v>
      </c>
      <c r="F485" s="4" t="s">
        <v>83</v>
      </c>
      <c r="G485" s="4" t="s">
        <v>88</v>
      </c>
      <c r="H485" s="1" t="s">
        <v>7</v>
      </c>
      <c r="I485" s="1">
        <v>37</v>
      </c>
      <c r="J485" s="1">
        <v>19</v>
      </c>
      <c r="K485" s="1">
        <v>61</v>
      </c>
      <c r="L485" s="1">
        <v>65</v>
      </c>
      <c r="M485" s="1">
        <v>65</v>
      </c>
    </row>
    <row r="486" spans="5:13" ht="20.100000000000001" customHeight="1" x14ac:dyDescent="0.25">
      <c r="E486" s="4" t="s">
        <v>98</v>
      </c>
      <c r="F486" s="4" t="s">
        <v>83</v>
      </c>
      <c r="G486" s="4" t="s">
        <v>89</v>
      </c>
      <c r="H486" s="1" t="s">
        <v>7</v>
      </c>
      <c r="I486" s="1">
        <v>76</v>
      </c>
      <c r="J486" s="1">
        <v>56</v>
      </c>
      <c r="K486" s="1">
        <v>76</v>
      </c>
      <c r="L486" s="1">
        <v>87</v>
      </c>
      <c r="M486" s="1">
        <v>32</v>
      </c>
    </row>
    <row r="487" spans="5:13" ht="20.100000000000001" customHeight="1" x14ac:dyDescent="0.25">
      <c r="E487" s="4" t="s">
        <v>98</v>
      </c>
      <c r="F487" s="4" t="s">
        <v>83</v>
      </c>
      <c r="G487" s="4" t="s">
        <v>90</v>
      </c>
      <c r="H487" s="1" t="s">
        <v>7</v>
      </c>
      <c r="I487" s="1">
        <v>69</v>
      </c>
      <c r="J487" s="1">
        <v>78</v>
      </c>
      <c r="K487" s="1">
        <v>68</v>
      </c>
      <c r="L487" s="1">
        <v>87</v>
      </c>
      <c r="M487" s="1">
        <v>81</v>
      </c>
    </row>
    <row r="488" spans="5:13" ht="20.100000000000001" customHeight="1" x14ac:dyDescent="0.25">
      <c r="E488" s="4" t="s">
        <v>98</v>
      </c>
      <c r="F488" s="4" t="s">
        <v>83</v>
      </c>
      <c r="G488" s="4" t="s">
        <v>91</v>
      </c>
      <c r="H488" s="1" t="s">
        <v>7</v>
      </c>
      <c r="I488" s="1">
        <v>100</v>
      </c>
      <c r="J488" s="1">
        <v>29</v>
      </c>
      <c r="K488" s="1">
        <v>97</v>
      </c>
      <c r="L488" s="1">
        <v>61</v>
      </c>
      <c r="M488" s="1">
        <v>61</v>
      </c>
    </row>
    <row r="489" spans="5:13" ht="20.100000000000001" customHeight="1" x14ac:dyDescent="0.25">
      <c r="E489" s="4" t="s">
        <v>98</v>
      </c>
      <c r="F489" s="4" t="s">
        <v>83</v>
      </c>
      <c r="G489" s="4" t="s">
        <v>92</v>
      </c>
      <c r="H489" s="1" t="s">
        <v>7</v>
      </c>
      <c r="I489" s="1">
        <v>60</v>
      </c>
      <c r="J489" s="1">
        <v>91</v>
      </c>
      <c r="K489" s="1">
        <v>89</v>
      </c>
      <c r="L489" s="1">
        <v>10</v>
      </c>
      <c r="M489" s="1">
        <v>62</v>
      </c>
    </row>
    <row r="490" spans="5:13" ht="20.100000000000001" customHeight="1" x14ac:dyDescent="0.25">
      <c r="E490" s="4" t="s">
        <v>98</v>
      </c>
      <c r="F490" s="4" t="s">
        <v>83</v>
      </c>
      <c r="G490" s="4" t="s">
        <v>93</v>
      </c>
      <c r="H490" s="1" t="s">
        <v>7</v>
      </c>
      <c r="I490" s="1">
        <v>93</v>
      </c>
      <c r="J490" s="1">
        <v>44</v>
      </c>
      <c r="K490" s="1">
        <v>78</v>
      </c>
      <c r="L490" s="1">
        <v>28</v>
      </c>
      <c r="M490" s="1">
        <v>99</v>
      </c>
    </row>
    <row r="491" spans="5:13" ht="20.100000000000001" customHeight="1" x14ac:dyDescent="0.25">
      <c r="E491" s="4" t="s">
        <v>99</v>
      </c>
      <c r="F491" s="4" t="s">
        <v>5</v>
      </c>
      <c r="G491" s="4" t="s">
        <v>6</v>
      </c>
      <c r="H491" s="1" t="s">
        <v>7</v>
      </c>
      <c r="I491" s="1">
        <v>44</v>
      </c>
      <c r="J491" s="1">
        <v>48</v>
      </c>
      <c r="K491" s="1">
        <v>68</v>
      </c>
      <c r="L491" s="1">
        <v>52</v>
      </c>
      <c r="M491" s="1">
        <v>94</v>
      </c>
    </row>
    <row r="492" spans="5:13" ht="20.100000000000001" customHeight="1" x14ac:dyDescent="0.25">
      <c r="E492" s="4" t="s">
        <v>99</v>
      </c>
      <c r="F492" s="4" t="s">
        <v>5</v>
      </c>
      <c r="G492" s="4" t="s">
        <v>8</v>
      </c>
      <c r="H492" s="1" t="s">
        <v>7</v>
      </c>
      <c r="I492" s="1">
        <v>14</v>
      </c>
      <c r="J492" s="1">
        <v>73</v>
      </c>
      <c r="K492" s="1">
        <v>62</v>
      </c>
      <c r="L492" s="1">
        <v>17</v>
      </c>
      <c r="M492" s="1">
        <v>75</v>
      </c>
    </row>
    <row r="493" spans="5:13" ht="20.100000000000001" customHeight="1" x14ac:dyDescent="0.25">
      <c r="E493" s="4" t="s">
        <v>99</v>
      </c>
      <c r="F493" s="4" t="s">
        <v>5</v>
      </c>
      <c r="G493" s="4" t="s">
        <v>9</v>
      </c>
      <c r="H493" s="1" t="s">
        <v>7</v>
      </c>
      <c r="I493" s="1">
        <v>33</v>
      </c>
      <c r="J493" s="1">
        <v>23</v>
      </c>
      <c r="K493" s="1">
        <v>47</v>
      </c>
      <c r="L493" s="1">
        <v>36</v>
      </c>
      <c r="M493" s="1">
        <v>11</v>
      </c>
    </row>
    <row r="494" spans="5:13" ht="20.100000000000001" customHeight="1" x14ac:dyDescent="0.25">
      <c r="E494" s="4" t="s">
        <v>99</v>
      </c>
      <c r="F494" s="4" t="s">
        <v>5</v>
      </c>
      <c r="G494" s="4" t="s">
        <v>10</v>
      </c>
      <c r="H494" s="1" t="s">
        <v>7</v>
      </c>
      <c r="I494" s="1">
        <v>28</v>
      </c>
      <c r="J494" s="1">
        <v>82</v>
      </c>
      <c r="K494" s="1">
        <v>39</v>
      </c>
      <c r="L494" s="1">
        <v>90</v>
      </c>
      <c r="M494" s="1">
        <v>49</v>
      </c>
    </row>
    <row r="495" spans="5:13" ht="20.100000000000001" customHeight="1" x14ac:dyDescent="0.25">
      <c r="E495" s="4" t="s">
        <v>99</v>
      </c>
      <c r="F495" s="4" t="s">
        <v>5</v>
      </c>
      <c r="G495" s="4" t="s">
        <v>11</v>
      </c>
      <c r="H495" s="1" t="s">
        <v>7</v>
      </c>
      <c r="I495" s="1">
        <v>72</v>
      </c>
      <c r="J495" s="1">
        <v>73</v>
      </c>
      <c r="K495" s="1">
        <v>83</v>
      </c>
      <c r="L495" s="1">
        <v>55</v>
      </c>
      <c r="M495" s="1">
        <v>19</v>
      </c>
    </row>
    <row r="496" spans="5:13" ht="20.100000000000001" customHeight="1" x14ac:dyDescent="0.25">
      <c r="E496" s="4" t="s">
        <v>99</v>
      </c>
      <c r="F496" s="4" t="s">
        <v>5</v>
      </c>
      <c r="G496" s="4" t="s">
        <v>12</v>
      </c>
      <c r="H496" s="1" t="s">
        <v>7</v>
      </c>
      <c r="I496" s="1">
        <v>38</v>
      </c>
      <c r="J496" s="1">
        <v>22</v>
      </c>
      <c r="K496" s="1">
        <v>19</v>
      </c>
      <c r="L496" s="1">
        <v>40</v>
      </c>
      <c r="M496" s="1">
        <v>16</v>
      </c>
    </row>
    <row r="497" spans="5:13" ht="20.100000000000001" customHeight="1" x14ac:dyDescent="0.25">
      <c r="E497" s="4" t="s">
        <v>99</v>
      </c>
      <c r="F497" s="4" t="s">
        <v>5</v>
      </c>
      <c r="G497" s="4" t="s">
        <v>13</v>
      </c>
      <c r="H497" s="1" t="s">
        <v>7</v>
      </c>
      <c r="I497" s="1">
        <v>23</v>
      </c>
      <c r="J497" s="1">
        <v>44</v>
      </c>
      <c r="K497" s="1">
        <v>83</v>
      </c>
      <c r="L497" s="1">
        <v>28</v>
      </c>
      <c r="M497" s="1">
        <v>29</v>
      </c>
    </row>
    <row r="498" spans="5:13" ht="20.100000000000001" customHeight="1" x14ac:dyDescent="0.25">
      <c r="E498" s="4" t="s">
        <v>99</v>
      </c>
      <c r="F498" s="4" t="s">
        <v>5</v>
      </c>
      <c r="G498" s="4" t="s">
        <v>14</v>
      </c>
      <c r="H498" s="1" t="s">
        <v>7</v>
      </c>
      <c r="I498" s="1">
        <v>91</v>
      </c>
      <c r="J498" s="1">
        <v>65</v>
      </c>
      <c r="K498" s="1">
        <v>26</v>
      </c>
      <c r="L498" s="1">
        <v>75</v>
      </c>
      <c r="M498" s="1">
        <v>51</v>
      </c>
    </row>
    <row r="499" spans="5:13" ht="20.100000000000001" customHeight="1" x14ac:dyDescent="0.25">
      <c r="E499" s="4" t="s">
        <v>99</v>
      </c>
      <c r="F499" s="4" t="s">
        <v>5</v>
      </c>
      <c r="G499" s="4" t="s">
        <v>15</v>
      </c>
      <c r="H499" s="1" t="s">
        <v>7</v>
      </c>
      <c r="I499" s="1">
        <v>61</v>
      </c>
      <c r="J499" s="1">
        <v>86</v>
      </c>
      <c r="K499" s="1">
        <v>42</v>
      </c>
      <c r="L499" s="1">
        <v>85</v>
      </c>
      <c r="M499" s="1">
        <v>43</v>
      </c>
    </row>
    <row r="500" spans="5:13" ht="20.100000000000001" customHeight="1" x14ac:dyDescent="0.25">
      <c r="E500" s="4" t="s">
        <v>99</v>
      </c>
      <c r="F500" s="4" t="s">
        <v>5</v>
      </c>
      <c r="G500" s="4" t="s">
        <v>16</v>
      </c>
      <c r="H500" s="1" t="s">
        <v>7</v>
      </c>
      <c r="I500" s="1">
        <v>86</v>
      </c>
      <c r="J500" s="1">
        <v>95</v>
      </c>
      <c r="K500" s="1">
        <v>49</v>
      </c>
      <c r="L500" s="1">
        <v>31</v>
      </c>
      <c r="M500" s="1">
        <v>38</v>
      </c>
    </row>
    <row r="501" spans="5:13" ht="20.100000000000001" customHeight="1" x14ac:dyDescent="0.25">
      <c r="E501" s="4" t="s">
        <v>99</v>
      </c>
      <c r="F501" s="4" t="s">
        <v>17</v>
      </c>
      <c r="G501" s="4" t="s">
        <v>18</v>
      </c>
      <c r="H501" s="1" t="s">
        <v>7</v>
      </c>
      <c r="I501" s="1">
        <v>10</v>
      </c>
      <c r="J501" s="1">
        <v>40</v>
      </c>
      <c r="K501" s="1">
        <v>49</v>
      </c>
      <c r="L501" s="1">
        <v>77</v>
      </c>
      <c r="M501" s="1">
        <v>13</v>
      </c>
    </row>
    <row r="502" spans="5:13" ht="20.100000000000001" customHeight="1" x14ac:dyDescent="0.25">
      <c r="E502" s="4" t="s">
        <v>99</v>
      </c>
      <c r="F502" s="4" t="s">
        <v>17</v>
      </c>
      <c r="G502" s="4" t="s">
        <v>19</v>
      </c>
      <c r="H502" s="1" t="s">
        <v>7</v>
      </c>
      <c r="I502" s="1">
        <v>86</v>
      </c>
      <c r="J502" s="1">
        <v>96</v>
      </c>
      <c r="K502" s="1">
        <v>29</v>
      </c>
      <c r="L502" s="1">
        <v>28</v>
      </c>
      <c r="M502" s="1">
        <v>24</v>
      </c>
    </row>
    <row r="503" spans="5:13" ht="20.100000000000001" customHeight="1" x14ac:dyDescent="0.25">
      <c r="E503" s="4" t="s">
        <v>99</v>
      </c>
      <c r="F503" s="4" t="s">
        <v>17</v>
      </c>
      <c r="G503" s="4" t="s">
        <v>20</v>
      </c>
      <c r="H503" s="1" t="s">
        <v>7</v>
      </c>
      <c r="I503" s="1">
        <v>50</v>
      </c>
      <c r="J503" s="1">
        <v>30</v>
      </c>
      <c r="K503" s="1">
        <v>33</v>
      </c>
      <c r="L503" s="1">
        <v>40</v>
      </c>
      <c r="M503" s="1">
        <v>56</v>
      </c>
    </row>
    <row r="504" spans="5:13" ht="20.100000000000001" customHeight="1" x14ac:dyDescent="0.25">
      <c r="E504" s="4" t="s">
        <v>99</v>
      </c>
      <c r="F504" s="4" t="s">
        <v>17</v>
      </c>
      <c r="G504" s="4" t="s">
        <v>21</v>
      </c>
      <c r="H504" s="1" t="s">
        <v>7</v>
      </c>
      <c r="I504" s="1">
        <v>25</v>
      </c>
      <c r="J504" s="1">
        <v>71</v>
      </c>
      <c r="K504" s="1">
        <v>36</v>
      </c>
      <c r="L504" s="1">
        <v>39</v>
      </c>
      <c r="M504" s="1">
        <v>80</v>
      </c>
    </row>
    <row r="505" spans="5:13" ht="20.100000000000001" customHeight="1" x14ac:dyDescent="0.25">
      <c r="E505" s="4" t="s">
        <v>99</v>
      </c>
      <c r="F505" s="4" t="s">
        <v>17</v>
      </c>
      <c r="G505" s="4" t="s">
        <v>22</v>
      </c>
      <c r="H505" s="1" t="s">
        <v>7</v>
      </c>
      <c r="I505" s="1">
        <v>54</v>
      </c>
      <c r="J505" s="1">
        <v>16</v>
      </c>
      <c r="K505" s="1">
        <v>62</v>
      </c>
      <c r="L505" s="1">
        <v>30</v>
      </c>
      <c r="M505" s="1">
        <v>57</v>
      </c>
    </row>
    <row r="506" spans="5:13" ht="20.100000000000001" customHeight="1" x14ac:dyDescent="0.25">
      <c r="E506" s="4" t="s">
        <v>99</v>
      </c>
      <c r="F506" s="4" t="s">
        <v>17</v>
      </c>
      <c r="G506" s="4" t="s">
        <v>23</v>
      </c>
      <c r="H506" s="1" t="s">
        <v>7</v>
      </c>
      <c r="I506" s="1">
        <v>35</v>
      </c>
      <c r="J506" s="1">
        <v>29</v>
      </c>
      <c r="K506" s="1">
        <v>30</v>
      </c>
      <c r="L506" s="1">
        <v>13</v>
      </c>
      <c r="M506" s="1">
        <v>36</v>
      </c>
    </row>
    <row r="507" spans="5:13" ht="20.100000000000001" customHeight="1" x14ac:dyDescent="0.25">
      <c r="E507" s="4" t="s">
        <v>99</v>
      </c>
      <c r="F507" s="4" t="s">
        <v>17</v>
      </c>
      <c r="G507" s="4" t="s">
        <v>24</v>
      </c>
      <c r="H507" s="1" t="s">
        <v>7</v>
      </c>
      <c r="I507" s="1">
        <v>83</v>
      </c>
      <c r="J507" s="1">
        <v>64</v>
      </c>
      <c r="K507" s="1">
        <v>17</v>
      </c>
      <c r="L507" s="1">
        <v>82</v>
      </c>
      <c r="M507" s="1">
        <v>11</v>
      </c>
    </row>
    <row r="508" spans="5:13" ht="20.100000000000001" customHeight="1" x14ac:dyDescent="0.25">
      <c r="E508" s="4" t="s">
        <v>99</v>
      </c>
      <c r="F508" s="4" t="s">
        <v>17</v>
      </c>
      <c r="G508" s="4" t="s">
        <v>25</v>
      </c>
      <c r="H508" s="1" t="s">
        <v>7</v>
      </c>
      <c r="I508" s="1">
        <v>87</v>
      </c>
      <c r="J508" s="1">
        <v>83</v>
      </c>
      <c r="K508" s="1">
        <v>75</v>
      </c>
      <c r="L508" s="1">
        <v>99</v>
      </c>
      <c r="M508" s="1">
        <v>18</v>
      </c>
    </row>
    <row r="509" spans="5:13" ht="20.100000000000001" customHeight="1" x14ac:dyDescent="0.25">
      <c r="E509" s="4" t="s">
        <v>99</v>
      </c>
      <c r="F509" s="4" t="s">
        <v>17</v>
      </c>
      <c r="G509" s="4" t="s">
        <v>26</v>
      </c>
      <c r="H509" s="1" t="s">
        <v>7</v>
      </c>
      <c r="I509" s="1">
        <v>99</v>
      </c>
      <c r="J509" s="1">
        <v>80</v>
      </c>
      <c r="K509" s="1">
        <v>39</v>
      </c>
      <c r="L509" s="1">
        <v>47</v>
      </c>
      <c r="M509" s="1">
        <v>35</v>
      </c>
    </row>
    <row r="510" spans="5:13" ht="20.100000000000001" customHeight="1" x14ac:dyDescent="0.25">
      <c r="E510" s="4" t="s">
        <v>99</v>
      </c>
      <c r="F510" s="4" t="s">
        <v>17</v>
      </c>
      <c r="G510" s="4" t="s">
        <v>27</v>
      </c>
      <c r="H510" s="1" t="s">
        <v>7</v>
      </c>
      <c r="I510" s="1">
        <v>69</v>
      </c>
      <c r="J510" s="1">
        <v>83</v>
      </c>
      <c r="K510" s="1">
        <v>96</v>
      </c>
      <c r="L510" s="1">
        <v>92</v>
      </c>
      <c r="M510" s="1">
        <v>28</v>
      </c>
    </row>
    <row r="511" spans="5:13" ht="20.100000000000001" customHeight="1" x14ac:dyDescent="0.25">
      <c r="E511" s="4" t="s">
        <v>99</v>
      </c>
      <c r="F511" s="4" t="s">
        <v>28</v>
      </c>
      <c r="G511" s="4" t="s">
        <v>29</v>
      </c>
      <c r="H511" s="1" t="s">
        <v>7</v>
      </c>
      <c r="I511" s="1">
        <v>92</v>
      </c>
      <c r="J511" s="1">
        <v>47</v>
      </c>
      <c r="K511" s="1">
        <v>59</v>
      </c>
      <c r="L511" s="1">
        <v>62</v>
      </c>
      <c r="M511" s="1">
        <v>59</v>
      </c>
    </row>
    <row r="512" spans="5:13" ht="20.100000000000001" customHeight="1" x14ac:dyDescent="0.25">
      <c r="E512" s="4" t="s">
        <v>99</v>
      </c>
      <c r="F512" s="4" t="s">
        <v>28</v>
      </c>
      <c r="G512" s="4" t="s">
        <v>30</v>
      </c>
      <c r="H512" s="1" t="s">
        <v>7</v>
      </c>
      <c r="I512" s="1">
        <v>33</v>
      </c>
      <c r="J512" s="1">
        <v>47</v>
      </c>
      <c r="K512" s="1">
        <v>63</v>
      </c>
      <c r="L512" s="1">
        <v>73</v>
      </c>
      <c r="M512" s="1">
        <v>81</v>
      </c>
    </row>
    <row r="513" spans="5:13" ht="20.100000000000001" customHeight="1" x14ac:dyDescent="0.25">
      <c r="E513" s="4" t="s">
        <v>99</v>
      </c>
      <c r="F513" s="4" t="s">
        <v>28</v>
      </c>
      <c r="G513" s="4" t="s">
        <v>31</v>
      </c>
      <c r="H513" s="1" t="s">
        <v>7</v>
      </c>
      <c r="I513" s="1">
        <v>17</v>
      </c>
      <c r="J513" s="1">
        <v>12</v>
      </c>
      <c r="K513" s="1">
        <v>86</v>
      </c>
      <c r="L513" s="1">
        <v>45</v>
      </c>
      <c r="M513" s="1">
        <v>89</v>
      </c>
    </row>
    <row r="514" spans="5:13" ht="20.100000000000001" customHeight="1" x14ac:dyDescent="0.25">
      <c r="E514" s="4" t="s">
        <v>99</v>
      </c>
      <c r="F514" s="4" t="s">
        <v>28</v>
      </c>
      <c r="G514" s="4" t="s">
        <v>32</v>
      </c>
      <c r="H514" s="1" t="s">
        <v>7</v>
      </c>
      <c r="I514" s="1">
        <v>29</v>
      </c>
      <c r="J514" s="1">
        <v>73</v>
      </c>
      <c r="K514" s="1">
        <v>78</v>
      </c>
      <c r="L514" s="1">
        <v>68</v>
      </c>
      <c r="M514" s="1">
        <v>83</v>
      </c>
    </row>
    <row r="515" spans="5:13" ht="20.100000000000001" customHeight="1" x14ac:dyDescent="0.25">
      <c r="E515" s="4" t="s">
        <v>99</v>
      </c>
      <c r="F515" s="4" t="s">
        <v>28</v>
      </c>
      <c r="G515" s="4" t="s">
        <v>33</v>
      </c>
      <c r="H515" s="1" t="s">
        <v>7</v>
      </c>
      <c r="I515" s="1">
        <v>11</v>
      </c>
      <c r="J515" s="1">
        <v>30</v>
      </c>
      <c r="K515" s="1">
        <v>52</v>
      </c>
      <c r="L515" s="1">
        <v>41</v>
      </c>
      <c r="M515" s="1">
        <v>82</v>
      </c>
    </row>
    <row r="516" spans="5:13" ht="20.100000000000001" customHeight="1" x14ac:dyDescent="0.25">
      <c r="E516" s="4" t="s">
        <v>99</v>
      </c>
      <c r="F516" s="4" t="s">
        <v>28</v>
      </c>
      <c r="G516" s="4" t="s">
        <v>34</v>
      </c>
      <c r="H516" s="1" t="s">
        <v>7</v>
      </c>
      <c r="I516" s="1">
        <v>89</v>
      </c>
      <c r="J516" s="1">
        <v>21</v>
      </c>
      <c r="K516" s="1">
        <v>19</v>
      </c>
      <c r="L516" s="1">
        <v>81</v>
      </c>
      <c r="M516" s="1">
        <v>59</v>
      </c>
    </row>
    <row r="517" spans="5:13" ht="20.100000000000001" customHeight="1" x14ac:dyDescent="0.25">
      <c r="E517" s="4" t="s">
        <v>99</v>
      </c>
      <c r="F517" s="4" t="s">
        <v>28</v>
      </c>
      <c r="G517" s="4" t="s">
        <v>35</v>
      </c>
      <c r="H517" s="1" t="s">
        <v>7</v>
      </c>
      <c r="I517" s="1">
        <v>99</v>
      </c>
      <c r="J517" s="1">
        <v>56</v>
      </c>
      <c r="K517" s="1">
        <v>77</v>
      </c>
      <c r="L517" s="1">
        <v>42</v>
      </c>
      <c r="M517" s="1">
        <v>53</v>
      </c>
    </row>
    <row r="518" spans="5:13" ht="20.100000000000001" customHeight="1" x14ac:dyDescent="0.25">
      <c r="E518" s="4" t="s">
        <v>99</v>
      </c>
      <c r="F518" s="4" t="s">
        <v>28</v>
      </c>
      <c r="G518" s="4" t="s">
        <v>36</v>
      </c>
      <c r="H518" s="1" t="s">
        <v>7</v>
      </c>
      <c r="I518" s="1">
        <v>51</v>
      </c>
      <c r="J518" s="1">
        <v>91</v>
      </c>
      <c r="K518" s="1">
        <v>100</v>
      </c>
      <c r="L518" s="1">
        <v>99</v>
      </c>
      <c r="M518" s="1">
        <v>22</v>
      </c>
    </row>
    <row r="519" spans="5:13" ht="20.100000000000001" customHeight="1" x14ac:dyDescent="0.25">
      <c r="E519" s="4" t="s">
        <v>99</v>
      </c>
      <c r="F519" s="4" t="s">
        <v>28</v>
      </c>
      <c r="G519" s="4" t="s">
        <v>37</v>
      </c>
      <c r="H519" s="1" t="s">
        <v>7</v>
      </c>
      <c r="I519" s="1">
        <v>44</v>
      </c>
      <c r="J519" s="1">
        <v>33</v>
      </c>
      <c r="K519" s="1">
        <v>84</v>
      </c>
      <c r="L519" s="1">
        <v>49</v>
      </c>
      <c r="M519" s="1">
        <v>18</v>
      </c>
    </row>
    <row r="520" spans="5:13" ht="20.100000000000001" customHeight="1" x14ac:dyDescent="0.25">
      <c r="E520" s="4" t="s">
        <v>99</v>
      </c>
      <c r="F520" s="4" t="s">
        <v>28</v>
      </c>
      <c r="G520" s="4" t="s">
        <v>38</v>
      </c>
      <c r="H520" s="1" t="s">
        <v>7</v>
      </c>
      <c r="I520" s="1">
        <v>77</v>
      </c>
      <c r="J520" s="1">
        <v>30</v>
      </c>
      <c r="K520" s="1">
        <v>78</v>
      </c>
      <c r="L520" s="1">
        <v>12</v>
      </c>
      <c r="M520" s="1">
        <v>42</v>
      </c>
    </row>
    <row r="521" spans="5:13" ht="20.100000000000001" customHeight="1" x14ac:dyDescent="0.25">
      <c r="E521" s="4" t="s">
        <v>99</v>
      </c>
      <c r="F521" s="4" t="s">
        <v>39</v>
      </c>
      <c r="G521" s="4" t="s">
        <v>40</v>
      </c>
      <c r="H521" s="1" t="s">
        <v>7</v>
      </c>
      <c r="I521" s="1">
        <v>45</v>
      </c>
      <c r="J521" s="1">
        <v>82</v>
      </c>
      <c r="K521" s="1">
        <v>37</v>
      </c>
      <c r="L521" s="1">
        <v>46</v>
      </c>
      <c r="M521" s="1">
        <v>19</v>
      </c>
    </row>
    <row r="522" spans="5:13" ht="20.100000000000001" customHeight="1" x14ac:dyDescent="0.25">
      <c r="E522" s="4" t="s">
        <v>99</v>
      </c>
      <c r="F522" s="4" t="s">
        <v>39</v>
      </c>
      <c r="G522" s="4" t="s">
        <v>41</v>
      </c>
      <c r="H522" s="1" t="s">
        <v>7</v>
      </c>
      <c r="I522" s="1">
        <v>38</v>
      </c>
      <c r="J522" s="1">
        <v>45</v>
      </c>
      <c r="K522" s="1">
        <v>72</v>
      </c>
      <c r="L522" s="1">
        <v>46</v>
      </c>
      <c r="M522" s="1">
        <v>50</v>
      </c>
    </row>
    <row r="523" spans="5:13" ht="20.100000000000001" customHeight="1" x14ac:dyDescent="0.25">
      <c r="E523" s="4" t="s">
        <v>99</v>
      </c>
      <c r="F523" s="4" t="s">
        <v>39</v>
      </c>
      <c r="G523" s="4" t="s">
        <v>42</v>
      </c>
      <c r="H523" s="1" t="s">
        <v>7</v>
      </c>
      <c r="I523" s="1">
        <v>56</v>
      </c>
      <c r="J523" s="1">
        <v>76</v>
      </c>
      <c r="K523" s="1">
        <v>49</v>
      </c>
      <c r="L523" s="1">
        <v>92</v>
      </c>
      <c r="M523" s="1">
        <v>16</v>
      </c>
    </row>
    <row r="524" spans="5:13" ht="20.100000000000001" customHeight="1" x14ac:dyDescent="0.25">
      <c r="E524" s="4" t="s">
        <v>99</v>
      </c>
      <c r="F524" s="4" t="s">
        <v>39</v>
      </c>
      <c r="G524" s="4" t="s">
        <v>43</v>
      </c>
      <c r="H524" s="1" t="s">
        <v>7</v>
      </c>
      <c r="I524" s="1">
        <v>45</v>
      </c>
      <c r="J524" s="1">
        <v>25</v>
      </c>
      <c r="K524" s="1">
        <v>50</v>
      </c>
      <c r="L524" s="1">
        <v>52</v>
      </c>
      <c r="M524" s="1">
        <v>71</v>
      </c>
    </row>
    <row r="525" spans="5:13" ht="20.100000000000001" customHeight="1" x14ac:dyDescent="0.25">
      <c r="E525" s="4" t="s">
        <v>99</v>
      </c>
      <c r="F525" s="4" t="s">
        <v>39</v>
      </c>
      <c r="G525" s="4" t="s">
        <v>44</v>
      </c>
      <c r="H525" s="1" t="s">
        <v>7</v>
      </c>
      <c r="I525" s="1">
        <v>45</v>
      </c>
      <c r="J525" s="1">
        <v>65</v>
      </c>
      <c r="K525" s="1">
        <v>42</v>
      </c>
      <c r="L525" s="1">
        <v>97</v>
      </c>
      <c r="M525" s="1">
        <v>90</v>
      </c>
    </row>
    <row r="526" spans="5:13" ht="20.100000000000001" customHeight="1" x14ac:dyDescent="0.25">
      <c r="E526" s="4" t="s">
        <v>99</v>
      </c>
      <c r="F526" s="4" t="s">
        <v>39</v>
      </c>
      <c r="G526" s="4" t="s">
        <v>45</v>
      </c>
      <c r="H526" s="1" t="s">
        <v>7</v>
      </c>
      <c r="I526" s="1">
        <v>53</v>
      </c>
      <c r="J526" s="1">
        <v>70</v>
      </c>
      <c r="K526" s="1">
        <v>79</v>
      </c>
      <c r="L526" s="1">
        <v>42</v>
      </c>
      <c r="M526" s="1">
        <v>13</v>
      </c>
    </row>
    <row r="527" spans="5:13" ht="20.100000000000001" customHeight="1" x14ac:dyDescent="0.25">
      <c r="E527" s="4" t="s">
        <v>99</v>
      </c>
      <c r="F527" s="4" t="s">
        <v>39</v>
      </c>
      <c r="G527" s="4" t="s">
        <v>46</v>
      </c>
      <c r="H527" s="1" t="s">
        <v>7</v>
      </c>
      <c r="I527" s="1">
        <v>78</v>
      </c>
      <c r="J527" s="1">
        <v>13</v>
      </c>
      <c r="K527" s="1">
        <v>48</v>
      </c>
      <c r="L527" s="1">
        <v>71</v>
      </c>
      <c r="M527" s="1">
        <v>28</v>
      </c>
    </row>
    <row r="528" spans="5:13" ht="20.100000000000001" customHeight="1" x14ac:dyDescent="0.25">
      <c r="E528" s="4" t="s">
        <v>99</v>
      </c>
      <c r="F528" s="4" t="s">
        <v>39</v>
      </c>
      <c r="G528" s="4" t="s">
        <v>47</v>
      </c>
      <c r="H528" s="1" t="s">
        <v>7</v>
      </c>
      <c r="I528" s="1">
        <v>88</v>
      </c>
      <c r="J528" s="1">
        <v>46</v>
      </c>
      <c r="K528" s="1">
        <v>58</v>
      </c>
      <c r="L528" s="1">
        <v>30</v>
      </c>
      <c r="M528" s="1">
        <v>88</v>
      </c>
    </row>
    <row r="529" spans="5:13" ht="20.100000000000001" customHeight="1" x14ac:dyDescent="0.25">
      <c r="E529" s="4" t="s">
        <v>99</v>
      </c>
      <c r="F529" s="4" t="s">
        <v>39</v>
      </c>
      <c r="G529" s="4" t="s">
        <v>48</v>
      </c>
      <c r="H529" s="1" t="s">
        <v>7</v>
      </c>
      <c r="I529" s="1">
        <v>89</v>
      </c>
      <c r="J529" s="1">
        <v>33</v>
      </c>
      <c r="K529" s="1">
        <v>37</v>
      </c>
      <c r="L529" s="1">
        <v>36</v>
      </c>
      <c r="M529" s="1">
        <v>54</v>
      </c>
    </row>
    <row r="530" spans="5:13" ht="20.100000000000001" customHeight="1" x14ac:dyDescent="0.25">
      <c r="E530" s="4" t="s">
        <v>99</v>
      </c>
      <c r="F530" s="4" t="s">
        <v>39</v>
      </c>
      <c r="G530" s="4" t="s">
        <v>49</v>
      </c>
      <c r="H530" s="1" t="s">
        <v>7</v>
      </c>
      <c r="I530" s="1">
        <v>93</v>
      </c>
      <c r="J530" s="1">
        <v>65</v>
      </c>
      <c r="K530" s="1">
        <v>47</v>
      </c>
      <c r="L530" s="1">
        <v>90</v>
      </c>
      <c r="M530" s="1">
        <v>54</v>
      </c>
    </row>
    <row r="531" spans="5:13" ht="20.100000000000001" customHeight="1" x14ac:dyDescent="0.25">
      <c r="E531" s="4" t="s">
        <v>99</v>
      </c>
      <c r="F531" s="4" t="s">
        <v>50</v>
      </c>
      <c r="G531" s="4" t="s">
        <v>51</v>
      </c>
      <c r="H531" s="1" t="s">
        <v>7</v>
      </c>
      <c r="I531" s="1">
        <v>36</v>
      </c>
      <c r="J531" s="1">
        <v>26</v>
      </c>
      <c r="K531" s="1">
        <v>53</v>
      </c>
      <c r="L531" s="1">
        <v>85</v>
      </c>
      <c r="M531" s="1">
        <v>87</v>
      </c>
    </row>
    <row r="532" spans="5:13" ht="20.100000000000001" customHeight="1" x14ac:dyDescent="0.25">
      <c r="E532" s="4" t="s">
        <v>99</v>
      </c>
      <c r="F532" s="4" t="s">
        <v>50</v>
      </c>
      <c r="G532" s="4" t="s">
        <v>52</v>
      </c>
      <c r="H532" s="1" t="s">
        <v>7</v>
      </c>
      <c r="I532" s="1">
        <v>72</v>
      </c>
      <c r="J532" s="1">
        <v>89</v>
      </c>
      <c r="K532" s="1">
        <v>33</v>
      </c>
      <c r="L532" s="1">
        <v>76</v>
      </c>
      <c r="M532" s="1">
        <v>65</v>
      </c>
    </row>
    <row r="533" spans="5:13" ht="20.100000000000001" customHeight="1" x14ac:dyDescent="0.25">
      <c r="E533" s="4" t="s">
        <v>99</v>
      </c>
      <c r="F533" s="4" t="s">
        <v>50</v>
      </c>
      <c r="G533" s="4" t="s">
        <v>53</v>
      </c>
      <c r="H533" s="1" t="s">
        <v>7</v>
      </c>
      <c r="I533" s="1">
        <v>10</v>
      </c>
      <c r="J533" s="1">
        <v>82</v>
      </c>
      <c r="K533" s="1">
        <v>70</v>
      </c>
      <c r="L533" s="1">
        <v>20</v>
      </c>
      <c r="M533" s="1">
        <v>63</v>
      </c>
    </row>
    <row r="534" spans="5:13" ht="20.100000000000001" customHeight="1" x14ac:dyDescent="0.25">
      <c r="E534" s="4" t="s">
        <v>99</v>
      </c>
      <c r="F534" s="4" t="s">
        <v>50</v>
      </c>
      <c r="G534" s="4" t="s">
        <v>54</v>
      </c>
      <c r="H534" s="1" t="s">
        <v>7</v>
      </c>
      <c r="I534" s="1">
        <v>64</v>
      </c>
      <c r="J534" s="1">
        <v>54</v>
      </c>
      <c r="K534" s="1">
        <v>39</v>
      </c>
      <c r="L534" s="1">
        <v>20</v>
      </c>
      <c r="M534" s="1">
        <v>61</v>
      </c>
    </row>
    <row r="535" spans="5:13" ht="20.100000000000001" customHeight="1" x14ac:dyDescent="0.25">
      <c r="E535" s="4" t="s">
        <v>99</v>
      </c>
      <c r="F535" s="4" t="s">
        <v>50</v>
      </c>
      <c r="G535" s="4" t="s">
        <v>55</v>
      </c>
      <c r="H535" s="1" t="s">
        <v>7</v>
      </c>
      <c r="I535" s="1">
        <v>14</v>
      </c>
      <c r="J535" s="1">
        <v>10</v>
      </c>
      <c r="K535" s="1">
        <v>43</v>
      </c>
      <c r="L535" s="1">
        <v>67</v>
      </c>
      <c r="M535" s="1">
        <v>96</v>
      </c>
    </row>
    <row r="536" spans="5:13" ht="20.100000000000001" customHeight="1" x14ac:dyDescent="0.25">
      <c r="E536" s="4" t="s">
        <v>99</v>
      </c>
      <c r="F536" s="4" t="s">
        <v>50</v>
      </c>
      <c r="G536" s="4" t="s">
        <v>56</v>
      </c>
      <c r="H536" s="1" t="s">
        <v>7</v>
      </c>
      <c r="I536" s="1">
        <v>75</v>
      </c>
      <c r="J536" s="1">
        <v>91</v>
      </c>
      <c r="K536" s="1">
        <v>96</v>
      </c>
      <c r="L536" s="1">
        <v>42</v>
      </c>
      <c r="M536" s="1">
        <v>14</v>
      </c>
    </row>
    <row r="537" spans="5:13" ht="20.100000000000001" customHeight="1" x14ac:dyDescent="0.25">
      <c r="E537" s="4" t="s">
        <v>99</v>
      </c>
      <c r="F537" s="4" t="s">
        <v>50</v>
      </c>
      <c r="G537" s="4" t="s">
        <v>57</v>
      </c>
      <c r="H537" s="1" t="s">
        <v>7</v>
      </c>
      <c r="I537" s="1">
        <v>35</v>
      </c>
      <c r="J537" s="1">
        <v>74</v>
      </c>
      <c r="K537" s="1">
        <v>56</v>
      </c>
      <c r="L537" s="1">
        <v>58</v>
      </c>
      <c r="M537" s="1">
        <v>87</v>
      </c>
    </row>
    <row r="538" spans="5:13" ht="20.100000000000001" customHeight="1" x14ac:dyDescent="0.25">
      <c r="E538" s="4" t="s">
        <v>99</v>
      </c>
      <c r="F538" s="4" t="s">
        <v>50</v>
      </c>
      <c r="G538" s="4" t="s">
        <v>58</v>
      </c>
      <c r="H538" s="1" t="s">
        <v>7</v>
      </c>
      <c r="I538" s="1">
        <v>14</v>
      </c>
      <c r="J538" s="1">
        <v>16</v>
      </c>
      <c r="K538" s="1">
        <v>70</v>
      </c>
      <c r="L538" s="1">
        <v>52</v>
      </c>
      <c r="M538" s="1">
        <v>81</v>
      </c>
    </row>
    <row r="539" spans="5:13" ht="20.100000000000001" customHeight="1" x14ac:dyDescent="0.25">
      <c r="E539" s="4" t="s">
        <v>99</v>
      </c>
      <c r="F539" s="4" t="s">
        <v>50</v>
      </c>
      <c r="G539" s="4" t="s">
        <v>59</v>
      </c>
      <c r="H539" s="1" t="s">
        <v>7</v>
      </c>
      <c r="I539" s="1">
        <v>82</v>
      </c>
      <c r="J539" s="1">
        <v>30</v>
      </c>
      <c r="K539" s="1">
        <v>78</v>
      </c>
      <c r="L539" s="1">
        <v>82</v>
      </c>
      <c r="M539" s="1">
        <v>58</v>
      </c>
    </row>
    <row r="540" spans="5:13" ht="20.100000000000001" customHeight="1" x14ac:dyDescent="0.25">
      <c r="E540" s="4" t="s">
        <v>99</v>
      </c>
      <c r="F540" s="4" t="s">
        <v>50</v>
      </c>
      <c r="G540" s="4" t="s">
        <v>60</v>
      </c>
      <c r="H540" s="1" t="s">
        <v>7</v>
      </c>
      <c r="I540" s="1">
        <v>49</v>
      </c>
      <c r="J540" s="1">
        <v>84</v>
      </c>
      <c r="K540" s="1">
        <v>39</v>
      </c>
      <c r="L540" s="1">
        <v>41</v>
      </c>
      <c r="M540" s="1">
        <v>65</v>
      </c>
    </row>
    <row r="541" spans="5:13" ht="20.100000000000001" customHeight="1" x14ac:dyDescent="0.25">
      <c r="E541" s="4" t="s">
        <v>99</v>
      </c>
      <c r="F541" s="4" t="s">
        <v>61</v>
      </c>
      <c r="G541" s="4" t="s">
        <v>62</v>
      </c>
      <c r="H541" s="1" t="s">
        <v>7</v>
      </c>
      <c r="I541" s="1">
        <v>94</v>
      </c>
      <c r="J541" s="1">
        <v>61</v>
      </c>
      <c r="K541" s="1">
        <v>21</v>
      </c>
      <c r="L541" s="1">
        <v>39</v>
      </c>
      <c r="M541" s="1">
        <v>75</v>
      </c>
    </row>
    <row r="542" spans="5:13" ht="20.100000000000001" customHeight="1" x14ac:dyDescent="0.25">
      <c r="E542" s="4" t="s">
        <v>99</v>
      </c>
      <c r="F542" s="4" t="s">
        <v>61</v>
      </c>
      <c r="G542" s="4" t="s">
        <v>63</v>
      </c>
      <c r="H542" s="1" t="s">
        <v>7</v>
      </c>
      <c r="I542" s="1">
        <v>78</v>
      </c>
      <c r="J542" s="1">
        <v>50</v>
      </c>
      <c r="K542" s="1">
        <v>31</v>
      </c>
      <c r="L542" s="1">
        <v>22</v>
      </c>
      <c r="M542" s="1">
        <v>38</v>
      </c>
    </row>
    <row r="543" spans="5:13" ht="20.100000000000001" customHeight="1" x14ac:dyDescent="0.25">
      <c r="E543" s="4" t="s">
        <v>99</v>
      </c>
      <c r="F543" s="4" t="s">
        <v>61</v>
      </c>
      <c r="G543" s="4" t="s">
        <v>64</v>
      </c>
      <c r="H543" s="1" t="s">
        <v>7</v>
      </c>
      <c r="I543" s="1">
        <v>16</v>
      </c>
      <c r="J543" s="1">
        <v>79</v>
      </c>
      <c r="K543" s="1">
        <v>63</v>
      </c>
      <c r="L543" s="1">
        <v>39</v>
      </c>
      <c r="M543" s="1">
        <v>15</v>
      </c>
    </row>
    <row r="544" spans="5:13" ht="20.100000000000001" customHeight="1" x14ac:dyDescent="0.25">
      <c r="E544" s="4" t="s">
        <v>99</v>
      </c>
      <c r="F544" s="4" t="s">
        <v>61</v>
      </c>
      <c r="G544" s="4" t="s">
        <v>65</v>
      </c>
      <c r="H544" s="1" t="s">
        <v>7</v>
      </c>
      <c r="I544" s="1">
        <v>56</v>
      </c>
      <c r="J544" s="1">
        <v>69</v>
      </c>
      <c r="K544" s="1">
        <v>77</v>
      </c>
      <c r="L544" s="1">
        <v>74</v>
      </c>
      <c r="M544" s="1">
        <v>49</v>
      </c>
    </row>
    <row r="545" spans="5:13" ht="20.100000000000001" customHeight="1" x14ac:dyDescent="0.25">
      <c r="E545" s="4" t="s">
        <v>99</v>
      </c>
      <c r="F545" s="4" t="s">
        <v>61</v>
      </c>
      <c r="G545" s="4" t="s">
        <v>66</v>
      </c>
      <c r="H545" s="1" t="s">
        <v>7</v>
      </c>
      <c r="I545" s="1">
        <v>21</v>
      </c>
      <c r="J545" s="1">
        <v>26</v>
      </c>
      <c r="K545" s="1">
        <v>68</v>
      </c>
      <c r="L545" s="1">
        <v>86</v>
      </c>
      <c r="M545" s="1">
        <v>92</v>
      </c>
    </row>
    <row r="546" spans="5:13" ht="20.100000000000001" customHeight="1" x14ac:dyDescent="0.25">
      <c r="E546" s="4" t="s">
        <v>99</v>
      </c>
      <c r="F546" s="4" t="s">
        <v>61</v>
      </c>
      <c r="G546" s="4" t="s">
        <v>67</v>
      </c>
      <c r="H546" s="1" t="s">
        <v>7</v>
      </c>
      <c r="I546" s="1">
        <v>60</v>
      </c>
      <c r="J546" s="1">
        <v>83</v>
      </c>
      <c r="K546" s="1">
        <v>46</v>
      </c>
      <c r="L546" s="1">
        <v>93</v>
      </c>
      <c r="M546" s="1">
        <v>34</v>
      </c>
    </row>
    <row r="547" spans="5:13" ht="20.100000000000001" customHeight="1" x14ac:dyDescent="0.25">
      <c r="E547" s="4" t="s">
        <v>99</v>
      </c>
      <c r="F547" s="4" t="s">
        <v>61</v>
      </c>
      <c r="G547" s="4" t="s">
        <v>68</v>
      </c>
      <c r="H547" s="1" t="s">
        <v>7</v>
      </c>
      <c r="I547" s="1">
        <v>54</v>
      </c>
      <c r="J547" s="1">
        <v>83</v>
      </c>
      <c r="K547" s="1">
        <v>32</v>
      </c>
      <c r="L547" s="1">
        <v>35</v>
      </c>
      <c r="M547" s="1">
        <v>29</v>
      </c>
    </row>
    <row r="548" spans="5:13" ht="20.100000000000001" customHeight="1" x14ac:dyDescent="0.25">
      <c r="E548" s="4" t="s">
        <v>99</v>
      </c>
      <c r="F548" s="4" t="s">
        <v>61</v>
      </c>
      <c r="G548" s="4" t="s">
        <v>69</v>
      </c>
      <c r="H548" s="1" t="s">
        <v>7</v>
      </c>
      <c r="I548" s="1">
        <v>73</v>
      </c>
      <c r="J548" s="1">
        <v>10</v>
      </c>
      <c r="K548" s="1">
        <v>31</v>
      </c>
      <c r="L548" s="1">
        <v>79</v>
      </c>
      <c r="M548" s="1">
        <v>25</v>
      </c>
    </row>
    <row r="549" spans="5:13" ht="20.100000000000001" customHeight="1" x14ac:dyDescent="0.25">
      <c r="E549" s="4" t="s">
        <v>99</v>
      </c>
      <c r="F549" s="4" t="s">
        <v>61</v>
      </c>
      <c r="G549" s="4" t="s">
        <v>70</v>
      </c>
      <c r="H549" s="1" t="s">
        <v>7</v>
      </c>
      <c r="I549" s="1">
        <v>52</v>
      </c>
      <c r="J549" s="1">
        <v>48</v>
      </c>
      <c r="K549" s="1">
        <v>55</v>
      </c>
      <c r="L549" s="1">
        <v>70</v>
      </c>
      <c r="M549" s="1">
        <v>60</v>
      </c>
    </row>
    <row r="550" spans="5:13" ht="20.100000000000001" customHeight="1" x14ac:dyDescent="0.25">
      <c r="E550" s="4" t="s">
        <v>99</v>
      </c>
      <c r="F550" s="4" t="s">
        <v>61</v>
      </c>
      <c r="G550" s="4" t="s">
        <v>71</v>
      </c>
      <c r="H550" s="1" t="s">
        <v>7</v>
      </c>
      <c r="I550" s="1">
        <v>69</v>
      </c>
      <c r="J550" s="1">
        <v>19</v>
      </c>
      <c r="K550" s="1">
        <v>42</v>
      </c>
      <c r="L550" s="1">
        <v>38</v>
      </c>
      <c r="M550" s="1">
        <v>56</v>
      </c>
    </row>
    <row r="551" spans="5:13" ht="20.100000000000001" customHeight="1" x14ac:dyDescent="0.25">
      <c r="E551" s="4" t="s">
        <v>99</v>
      </c>
      <c r="F551" s="4" t="s">
        <v>72</v>
      </c>
      <c r="G551" s="4" t="s">
        <v>73</v>
      </c>
      <c r="H551" s="1" t="s">
        <v>7</v>
      </c>
      <c r="I551" s="1">
        <v>98</v>
      </c>
      <c r="J551" s="1">
        <v>19</v>
      </c>
      <c r="K551" s="1">
        <v>24</v>
      </c>
      <c r="L551" s="1">
        <v>65</v>
      </c>
      <c r="M551" s="1">
        <v>95</v>
      </c>
    </row>
    <row r="552" spans="5:13" ht="20.100000000000001" customHeight="1" x14ac:dyDescent="0.25">
      <c r="E552" s="4" t="s">
        <v>99</v>
      </c>
      <c r="F552" s="4" t="s">
        <v>72</v>
      </c>
      <c r="G552" s="4" t="s">
        <v>74</v>
      </c>
      <c r="H552" s="1" t="s">
        <v>7</v>
      </c>
      <c r="I552" s="1">
        <v>60</v>
      </c>
      <c r="J552" s="1">
        <v>93</v>
      </c>
      <c r="K552" s="1">
        <v>45</v>
      </c>
      <c r="L552" s="1">
        <v>71</v>
      </c>
      <c r="M552" s="1">
        <v>11</v>
      </c>
    </row>
    <row r="553" spans="5:13" ht="20.100000000000001" customHeight="1" x14ac:dyDescent="0.25">
      <c r="E553" s="4" t="s">
        <v>99</v>
      </c>
      <c r="F553" s="4" t="s">
        <v>72</v>
      </c>
      <c r="G553" s="4" t="s">
        <v>75</v>
      </c>
      <c r="H553" s="1" t="s">
        <v>7</v>
      </c>
      <c r="I553" s="1">
        <v>93</v>
      </c>
      <c r="J553" s="1">
        <v>56</v>
      </c>
      <c r="K553" s="1">
        <v>66</v>
      </c>
      <c r="L553" s="1">
        <v>32</v>
      </c>
      <c r="M553" s="1">
        <v>90</v>
      </c>
    </row>
    <row r="554" spans="5:13" ht="20.100000000000001" customHeight="1" x14ac:dyDescent="0.25">
      <c r="E554" s="4" t="s">
        <v>99</v>
      </c>
      <c r="F554" s="4" t="s">
        <v>72</v>
      </c>
      <c r="G554" s="4" t="s">
        <v>76</v>
      </c>
      <c r="H554" s="1" t="s">
        <v>7</v>
      </c>
      <c r="I554" s="1">
        <v>77</v>
      </c>
      <c r="J554" s="1">
        <v>78</v>
      </c>
      <c r="K554" s="1">
        <v>86</v>
      </c>
      <c r="L554" s="1">
        <v>89</v>
      </c>
      <c r="M554" s="1">
        <v>49</v>
      </c>
    </row>
    <row r="555" spans="5:13" ht="20.100000000000001" customHeight="1" x14ac:dyDescent="0.25">
      <c r="E555" s="4" t="s">
        <v>99</v>
      </c>
      <c r="F555" s="4" t="s">
        <v>72</v>
      </c>
      <c r="G555" s="4" t="s">
        <v>77</v>
      </c>
      <c r="H555" s="1" t="s">
        <v>7</v>
      </c>
      <c r="I555" s="1">
        <v>86</v>
      </c>
      <c r="J555" s="1">
        <v>64</v>
      </c>
      <c r="K555" s="1">
        <v>14</v>
      </c>
      <c r="L555" s="1">
        <v>91</v>
      </c>
      <c r="M555" s="1">
        <v>85</v>
      </c>
    </row>
    <row r="556" spans="5:13" ht="20.100000000000001" customHeight="1" x14ac:dyDescent="0.25">
      <c r="E556" s="4" t="s">
        <v>99</v>
      </c>
      <c r="F556" s="4" t="s">
        <v>72</v>
      </c>
      <c r="G556" s="4" t="s">
        <v>78</v>
      </c>
      <c r="H556" s="1" t="s">
        <v>7</v>
      </c>
      <c r="I556" s="1">
        <v>76</v>
      </c>
      <c r="J556" s="1">
        <v>40</v>
      </c>
      <c r="K556" s="1">
        <v>13</v>
      </c>
      <c r="L556" s="1">
        <v>27</v>
      </c>
      <c r="M556" s="1">
        <v>87</v>
      </c>
    </row>
    <row r="557" spans="5:13" ht="20.100000000000001" customHeight="1" x14ac:dyDescent="0.25">
      <c r="E557" s="4" t="s">
        <v>99</v>
      </c>
      <c r="F557" s="4" t="s">
        <v>72</v>
      </c>
      <c r="G557" s="4" t="s">
        <v>79</v>
      </c>
      <c r="H557" s="1" t="s">
        <v>7</v>
      </c>
      <c r="I557" s="1">
        <v>86</v>
      </c>
      <c r="J557" s="1">
        <v>80</v>
      </c>
      <c r="K557" s="1">
        <v>27</v>
      </c>
      <c r="L557" s="1">
        <v>59</v>
      </c>
      <c r="M557" s="1">
        <v>99</v>
      </c>
    </row>
    <row r="558" spans="5:13" ht="20.100000000000001" customHeight="1" x14ac:dyDescent="0.25">
      <c r="E558" s="4" t="s">
        <v>99</v>
      </c>
      <c r="F558" s="4" t="s">
        <v>72</v>
      </c>
      <c r="G558" s="4" t="s">
        <v>80</v>
      </c>
      <c r="H558" s="1" t="s">
        <v>7</v>
      </c>
      <c r="I558" s="1">
        <v>44</v>
      </c>
      <c r="J558" s="1">
        <v>40</v>
      </c>
      <c r="K558" s="1">
        <v>30</v>
      </c>
      <c r="L558" s="1">
        <v>25</v>
      </c>
      <c r="M558" s="1">
        <v>96</v>
      </c>
    </row>
    <row r="559" spans="5:13" ht="20.100000000000001" customHeight="1" x14ac:dyDescent="0.25">
      <c r="E559" s="4" t="s">
        <v>99</v>
      </c>
      <c r="F559" s="4" t="s">
        <v>72</v>
      </c>
      <c r="G559" s="4" t="s">
        <v>81</v>
      </c>
      <c r="H559" s="1" t="s">
        <v>7</v>
      </c>
      <c r="I559" s="1">
        <v>43</v>
      </c>
      <c r="J559" s="1">
        <v>87</v>
      </c>
      <c r="K559" s="1">
        <v>40</v>
      </c>
      <c r="L559" s="1">
        <v>20</v>
      </c>
      <c r="M559" s="1">
        <v>91</v>
      </c>
    </row>
    <row r="560" spans="5:13" ht="20.100000000000001" customHeight="1" x14ac:dyDescent="0.25">
      <c r="E560" s="4" t="s">
        <v>99</v>
      </c>
      <c r="F560" s="4" t="s">
        <v>72</v>
      </c>
      <c r="G560" s="4" t="s">
        <v>82</v>
      </c>
      <c r="H560" s="1" t="s">
        <v>7</v>
      </c>
      <c r="I560" s="1">
        <v>33</v>
      </c>
      <c r="J560" s="1">
        <v>37</v>
      </c>
      <c r="K560" s="1">
        <v>90</v>
      </c>
      <c r="L560" s="1">
        <v>48</v>
      </c>
      <c r="M560" s="1">
        <v>57</v>
      </c>
    </row>
    <row r="561" spans="5:13" ht="20.100000000000001" customHeight="1" x14ac:dyDescent="0.25">
      <c r="E561" s="4" t="s">
        <v>99</v>
      </c>
      <c r="F561" s="4" t="s">
        <v>83</v>
      </c>
      <c r="G561" s="4" t="s">
        <v>84</v>
      </c>
      <c r="H561" s="1" t="s">
        <v>7</v>
      </c>
      <c r="I561" s="1">
        <v>81</v>
      </c>
      <c r="J561" s="1">
        <v>71</v>
      </c>
      <c r="K561" s="1">
        <v>21</v>
      </c>
      <c r="L561" s="1">
        <v>98</v>
      </c>
      <c r="M561" s="1">
        <v>60</v>
      </c>
    </row>
    <row r="562" spans="5:13" ht="20.100000000000001" customHeight="1" x14ac:dyDescent="0.25">
      <c r="E562" s="4" t="s">
        <v>99</v>
      </c>
      <c r="F562" s="4" t="s">
        <v>83</v>
      </c>
      <c r="G562" s="4" t="s">
        <v>85</v>
      </c>
      <c r="H562" s="1" t="s">
        <v>7</v>
      </c>
      <c r="I562" s="1">
        <v>52</v>
      </c>
      <c r="J562" s="1">
        <v>32</v>
      </c>
      <c r="K562" s="1">
        <v>74</v>
      </c>
      <c r="L562" s="1">
        <v>43</v>
      </c>
      <c r="M562" s="1">
        <v>44</v>
      </c>
    </row>
    <row r="563" spans="5:13" ht="20.100000000000001" customHeight="1" x14ac:dyDescent="0.25">
      <c r="E563" s="4" t="s">
        <v>99</v>
      </c>
      <c r="F563" s="4" t="s">
        <v>83</v>
      </c>
      <c r="G563" s="4" t="s">
        <v>86</v>
      </c>
      <c r="H563" s="1" t="s">
        <v>7</v>
      </c>
      <c r="I563" s="1">
        <v>48</v>
      </c>
      <c r="J563" s="1">
        <v>82</v>
      </c>
      <c r="K563" s="1">
        <v>98</v>
      </c>
      <c r="L563" s="1">
        <v>75</v>
      </c>
      <c r="M563" s="1">
        <v>36</v>
      </c>
    </row>
    <row r="564" spans="5:13" ht="20.100000000000001" customHeight="1" x14ac:dyDescent="0.25">
      <c r="E564" s="4" t="s">
        <v>99</v>
      </c>
      <c r="F564" s="4" t="s">
        <v>83</v>
      </c>
      <c r="G564" s="4" t="s">
        <v>87</v>
      </c>
      <c r="H564" s="1" t="s">
        <v>7</v>
      </c>
      <c r="I564" s="1">
        <v>44</v>
      </c>
      <c r="J564" s="1">
        <v>92</v>
      </c>
      <c r="K564" s="1">
        <v>68</v>
      </c>
      <c r="L564" s="1">
        <v>99</v>
      </c>
      <c r="M564" s="1">
        <v>90</v>
      </c>
    </row>
    <row r="565" spans="5:13" ht="20.100000000000001" customHeight="1" x14ac:dyDescent="0.25">
      <c r="E565" s="4" t="s">
        <v>99</v>
      </c>
      <c r="F565" s="4" t="s">
        <v>83</v>
      </c>
      <c r="G565" s="4" t="s">
        <v>88</v>
      </c>
      <c r="H565" s="1" t="s">
        <v>7</v>
      </c>
      <c r="I565" s="1">
        <v>21</v>
      </c>
      <c r="J565" s="1">
        <v>53</v>
      </c>
      <c r="K565" s="1">
        <v>32</v>
      </c>
      <c r="L565" s="1">
        <v>85</v>
      </c>
      <c r="M565" s="1">
        <v>16</v>
      </c>
    </row>
    <row r="566" spans="5:13" ht="20.100000000000001" customHeight="1" x14ac:dyDescent="0.25">
      <c r="E566" s="4" t="s">
        <v>99</v>
      </c>
      <c r="F566" s="4" t="s">
        <v>83</v>
      </c>
      <c r="G566" s="4" t="s">
        <v>89</v>
      </c>
      <c r="H566" s="1" t="s">
        <v>7</v>
      </c>
      <c r="I566" s="1">
        <v>45</v>
      </c>
      <c r="J566" s="1">
        <v>34</v>
      </c>
      <c r="K566" s="1">
        <v>20</v>
      </c>
      <c r="L566" s="1">
        <v>75</v>
      </c>
      <c r="M566" s="1">
        <v>32</v>
      </c>
    </row>
    <row r="567" spans="5:13" ht="20.100000000000001" customHeight="1" x14ac:dyDescent="0.25">
      <c r="E567" s="4" t="s">
        <v>99</v>
      </c>
      <c r="F567" s="4" t="s">
        <v>83</v>
      </c>
      <c r="G567" s="4" t="s">
        <v>90</v>
      </c>
      <c r="H567" s="1" t="s">
        <v>7</v>
      </c>
      <c r="I567" s="1">
        <v>56</v>
      </c>
      <c r="J567" s="1">
        <v>10</v>
      </c>
      <c r="K567" s="1">
        <v>17</v>
      </c>
      <c r="L567" s="1">
        <v>69</v>
      </c>
      <c r="M567" s="1">
        <v>58</v>
      </c>
    </row>
    <row r="568" spans="5:13" ht="20.100000000000001" customHeight="1" x14ac:dyDescent="0.25">
      <c r="E568" s="4" t="s">
        <v>99</v>
      </c>
      <c r="F568" s="4" t="s">
        <v>83</v>
      </c>
      <c r="G568" s="4" t="s">
        <v>91</v>
      </c>
      <c r="H568" s="1" t="s">
        <v>7</v>
      </c>
      <c r="I568" s="1">
        <v>26</v>
      </c>
      <c r="J568" s="1">
        <v>38</v>
      </c>
      <c r="K568" s="1">
        <v>39</v>
      </c>
      <c r="L568" s="1">
        <v>72</v>
      </c>
      <c r="M568" s="1">
        <v>39</v>
      </c>
    </row>
    <row r="569" spans="5:13" ht="20.100000000000001" customHeight="1" x14ac:dyDescent="0.25">
      <c r="E569" s="4" t="s">
        <v>99</v>
      </c>
      <c r="F569" s="4" t="s">
        <v>83</v>
      </c>
      <c r="G569" s="4" t="s">
        <v>92</v>
      </c>
      <c r="H569" s="1" t="s">
        <v>7</v>
      </c>
      <c r="I569" s="1">
        <v>33</v>
      </c>
      <c r="J569" s="1">
        <v>32</v>
      </c>
      <c r="K569" s="1">
        <v>48</v>
      </c>
      <c r="L569" s="1">
        <v>70</v>
      </c>
      <c r="M569" s="1">
        <v>57</v>
      </c>
    </row>
    <row r="570" spans="5:13" ht="20.100000000000001" customHeight="1" x14ac:dyDescent="0.25">
      <c r="E570" s="4" t="s">
        <v>99</v>
      </c>
      <c r="F570" s="4" t="s">
        <v>83</v>
      </c>
      <c r="G570" s="4" t="s">
        <v>93</v>
      </c>
      <c r="H570" s="1" t="s">
        <v>7</v>
      </c>
      <c r="I570" s="1">
        <v>14</v>
      </c>
      <c r="J570" s="1">
        <v>19</v>
      </c>
      <c r="K570" s="1">
        <v>46</v>
      </c>
      <c r="L570" s="1">
        <v>65</v>
      </c>
      <c r="M570" s="1">
        <v>34</v>
      </c>
    </row>
    <row r="571" spans="5:13" ht="20.100000000000001" customHeight="1" x14ac:dyDescent="0.25">
      <c r="E571" s="4" t="s">
        <v>4</v>
      </c>
      <c r="F571" s="4" t="s">
        <v>5</v>
      </c>
      <c r="G571" s="4" t="s">
        <v>6</v>
      </c>
      <c r="H571" s="1" t="s">
        <v>100</v>
      </c>
      <c r="I571" s="5">
        <v>1439952</v>
      </c>
      <c r="J571" s="5">
        <v>1649945</v>
      </c>
      <c r="K571" s="5">
        <v>1739942</v>
      </c>
      <c r="L571" s="5">
        <v>2819906</v>
      </c>
      <c r="M571" s="5">
        <v>389987</v>
      </c>
    </row>
    <row r="572" spans="5:13" ht="20.100000000000001" customHeight="1" x14ac:dyDescent="0.25">
      <c r="E572" s="4" t="s">
        <v>4</v>
      </c>
      <c r="F572" s="4" t="s">
        <v>5</v>
      </c>
      <c r="G572" s="4" t="s">
        <v>8</v>
      </c>
      <c r="H572" s="1" t="s">
        <v>100</v>
      </c>
      <c r="I572" s="5">
        <v>188388</v>
      </c>
      <c r="J572" s="5">
        <v>1098930</v>
      </c>
      <c r="K572" s="5">
        <v>753552</v>
      </c>
      <c r="L572" s="5">
        <v>1569900</v>
      </c>
      <c r="M572" s="5">
        <v>910542</v>
      </c>
    </row>
    <row r="573" spans="5:13" ht="20.100000000000001" customHeight="1" x14ac:dyDescent="0.25">
      <c r="E573" s="4" t="s">
        <v>4</v>
      </c>
      <c r="F573" s="4" t="s">
        <v>5</v>
      </c>
      <c r="G573" s="4" t="s">
        <v>9</v>
      </c>
      <c r="H573" s="1" t="s">
        <v>100</v>
      </c>
      <c r="I573" s="5">
        <v>882060</v>
      </c>
      <c r="J573" s="5">
        <v>708540</v>
      </c>
      <c r="K573" s="5">
        <v>491640</v>
      </c>
      <c r="L573" s="5">
        <v>1200180</v>
      </c>
      <c r="M573" s="5">
        <v>997740</v>
      </c>
    </row>
    <row r="574" spans="5:13" ht="20.100000000000001" customHeight="1" x14ac:dyDescent="0.25">
      <c r="E574" s="4" t="s">
        <v>4</v>
      </c>
      <c r="F574" s="4" t="s">
        <v>5</v>
      </c>
      <c r="G574" s="4" t="s">
        <v>10</v>
      </c>
      <c r="H574" s="1" t="s">
        <v>100</v>
      </c>
      <c r="I574" s="5">
        <v>985942</v>
      </c>
      <c r="J574" s="5">
        <v>1206929</v>
      </c>
      <c r="K574" s="5">
        <v>1444915</v>
      </c>
      <c r="L574" s="5">
        <v>1291924</v>
      </c>
      <c r="M574" s="5">
        <v>594965</v>
      </c>
    </row>
    <row r="575" spans="5:13" ht="20.100000000000001" customHeight="1" x14ac:dyDescent="0.25">
      <c r="E575" s="4" t="s">
        <v>4</v>
      </c>
      <c r="F575" s="4" t="s">
        <v>5</v>
      </c>
      <c r="G575" s="4" t="s">
        <v>11</v>
      </c>
      <c r="H575" s="1" t="s">
        <v>100</v>
      </c>
      <c r="I575" s="5">
        <v>942975</v>
      </c>
      <c r="J575" s="5">
        <v>723900</v>
      </c>
      <c r="K575" s="5">
        <v>733425</v>
      </c>
      <c r="L575" s="5">
        <v>304800</v>
      </c>
      <c r="M575" s="5">
        <v>180975</v>
      </c>
    </row>
    <row r="576" spans="5:13" ht="20.100000000000001" customHeight="1" x14ac:dyDescent="0.25">
      <c r="E576" s="4" t="s">
        <v>4</v>
      </c>
      <c r="F576" s="4" t="s">
        <v>5</v>
      </c>
      <c r="G576" s="4" t="s">
        <v>12</v>
      </c>
      <c r="H576" s="1" t="s">
        <v>100</v>
      </c>
      <c r="I576" s="5">
        <v>547200</v>
      </c>
      <c r="J576" s="5">
        <v>1641600</v>
      </c>
      <c r="K576" s="5">
        <v>649800</v>
      </c>
      <c r="L576" s="5">
        <v>1436400</v>
      </c>
      <c r="M576" s="5">
        <v>1214100</v>
      </c>
    </row>
    <row r="577" spans="5:13" ht="20.100000000000001" customHeight="1" x14ac:dyDescent="0.25">
      <c r="E577" s="4" t="s">
        <v>4</v>
      </c>
      <c r="F577" s="4" t="s">
        <v>5</v>
      </c>
      <c r="G577" s="4" t="s">
        <v>13</v>
      </c>
      <c r="H577" s="1" t="s">
        <v>100</v>
      </c>
      <c r="I577" s="5">
        <v>428780</v>
      </c>
      <c r="J577" s="5">
        <v>662660</v>
      </c>
      <c r="K577" s="5">
        <v>1539710</v>
      </c>
      <c r="L577" s="5">
        <v>1520220</v>
      </c>
      <c r="M577" s="5">
        <v>1227870</v>
      </c>
    </row>
    <row r="578" spans="5:13" ht="20.100000000000001" customHeight="1" x14ac:dyDescent="0.25">
      <c r="E578" s="4" t="s">
        <v>4</v>
      </c>
      <c r="F578" s="4" t="s">
        <v>5</v>
      </c>
      <c r="G578" s="4" t="s">
        <v>14</v>
      </c>
      <c r="H578" s="1" t="s">
        <v>100</v>
      </c>
      <c r="I578" s="5">
        <v>1886820</v>
      </c>
      <c r="J578" s="5">
        <v>725700</v>
      </c>
      <c r="K578" s="5">
        <v>1185310</v>
      </c>
      <c r="L578" s="5">
        <v>1282070</v>
      </c>
      <c r="M578" s="5">
        <v>1572350</v>
      </c>
    </row>
    <row r="579" spans="5:13" ht="20.100000000000001" customHeight="1" x14ac:dyDescent="0.25">
      <c r="E579" s="4" t="s">
        <v>4</v>
      </c>
      <c r="F579" s="4" t="s">
        <v>5</v>
      </c>
      <c r="G579" s="4" t="s">
        <v>15</v>
      </c>
      <c r="H579" s="1" t="s">
        <v>100</v>
      </c>
      <c r="I579" s="5">
        <v>327590</v>
      </c>
      <c r="J579" s="5">
        <v>151810</v>
      </c>
      <c r="K579" s="5">
        <v>207740</v>
      </c>
      <c r="L579" s="5">
        <v>127840</v>
      </c>
      <c r="M579" s="5">
        <v>287640</v>
      </c>
    </row>
    <row r="580" spans="5:13" ht="20.100000000000001" customHeight="1" x14ac:dyDescent="0.25">
      <c r="E580" s="4" t="s">
        <v>4</v>
      </c>
      <c r="F580" s="4" t="s">
        <v>5</v>
      </c>
      <c r="G580" s="4" t="s">
        <v>16</v>
      </c>
      <c r="H580" s="1" t="s">
        <v>100</v>
      </c>
      <c r="I580" s="5">
        <v>527220</v>
      </c>
      <c r="J580" s="5">
        <v>145440</v>
      </c>
      <c r="K580" s="5">
        <v>536310</v>
      </c>
      <c r="L580" s="5">
        <v>254520</v>
      </c>
      <c r="M580" s="5">
        <v>609030</v>
      </c>
    </row>
    <row r="581" spans="5:13" ht="20.100000000000001" customHeight="1" x14ac:dyDescent="0.25">
      <c r="E581" s="4" t="s">
        <v>4</v>
      </c>
      <c r="F581" s="4" t="s">
        <v>17</v>
      </c>
      <c r="G581" s="4" t="s">
        <v>18</v>
      </c>
      <c r="H581" s="1" t="s">
        <v>100</v>
      </c>
      <c r="I581" s="5">
        <v>389378</v>
      </c>
      <c r="J581" s="5">
        <v>1592910</v>
      </c>
      <c r="K581" s="5">
        <v>1097338</v>
      </c>
      <c r="L581" s="5">
        <v>991144</v>
      </c>
      <c r="M581" s="5">
        <v>690261</v>
      </c>
    </row>
    <row r="582" spans="5:13" ht="20.100000000000001" customHeight="1" x14ac:dyDescent="0.25">
      <c r="E582" s="4" t="s">
        <v>4</v>
      </c>
      <c r="F582" s="4" t="s">
        <v>17</v>
      </c>
      <c r="G582" s="4" t="s">
        <v>19</v>
      </c>
      <c r="H582" s="1" t="s">
        <v>100</v>
      </c>
      <c r="I582" s="5">
        <v>2278914</v>
      </c>
      <c r="J582" s="5">
        <v>609477</v>
      </c>
      <c r="K582" s="5">
        <v>1377948</v>
      </c>
      <c r="L582" s="5">
        <v>264990</v>
      </c>
      <c r="M582" s="5">
        <v>1775433</v>
      </c>
    </row>
    <row r="583" spans="5:13" ht="20.100000000000001" customHeight="1" x14ac:dyDescent="0.25">
      <c r="E583" s="4" t="s">
        <v>4</v>
      </c>
      <c r="F583" s="4" t="s">
        <v>17</v>
      </c>
      <c r="G583" s="4" t="s">
        <v>20</v>
      </c>
      <c r="H583" s="1" t="s">
        <v>100</v>
      </c>
      <c r="I583" s="5">
        <v>1389280</v>
      </c>
      <c r="J583" s="5">
        <v>1498960</v>
      </c>
      <c r="K583" s="5">
        <v>1553800</v>
      </c>
      <c r="L583" s="5">
        <v>1590360</v>
      </c>
      <c r="M583" s="5">
        <v>712920</v>
      </c>
    </row>
    <row r="584" spans="5:13" ht="20.100000000000001" customHeight="1" x14ac:dyDescent="0.25">
      <c r="E584" s="4" t="s">
        <v>4</v>
      </c>
      <c r="F584" s="4" t="s">
        <v>17</v>
      </c>
      <c r="G584" s="4" t="s">
        <v>21</v>
      </c>
      <c r="H584" s="1" t="s">
        <v>100</v>
      </c>
      <c r="I584" s="5">
        <v>299880</v>
      </c>
      <c r="J584" s="5">
        <v>214200</v>
      </c>
      <c r="K584" s="5">
        <v>207060</v>
      </c>
      <c r="L584" s="5">
        <v>499800</v>
      </c>
      <c r="M584" s="5">
        <v>271320</v>
      </c>
    </row>
    <row r="585" spans="5:13" ht="20.100000000000001" customHeight="1" x14ac:dyDescent="0.25">
      <c r="E585" s="4" t="s">
        <v>4</v>
      </c>
      <c r="F585" s="4" t="s">
        <v>17</v>
      </c>
      <c r="G585" s="4" t="s">
        <v>22</v>
      </c>
      <c r="H585" s="1" t="s">
        <v>100</v>
      </c>
      <c r="I585" s="5">
        <v>1718820</v>
      </c>
      <c r="J585" s="5">
        <v>1527840</v>
      </c>
      <c r="K585" s="5">
        <v>2928360</v>
      </c>
      <c r="L585" s="5">
        <v>954900</v>
      </c>
      <c r="M585" s="5">
        <v>2514570</v>
      </c>
    </row>
    <row r="586" spans="5:13" ht="20.100000000000001" customHeight="1" x14ac:dyDescent="0.25">
      <c r="E586" s="4" t="s">
        <v>4</v>
      </c>
      <c r="F586" s="4" t="s">
        <v>17</v>
      </c>
      <c r="G586" s="4" t="s">
        <v>23</v>
      </c>
      <c r="H586" s="1" t="s">
        <v>100</v>
      </c>
      <c r="I586" s="5">
        <v>915600</v>
      </c>
      <c r="J586" s="5">
        <v>2223600</v>
      </c>
      <c r="K586" s="5">
        <v>523200</v>
      </c>
      <c r="L586" s="5">
        <v>2452500</v>
      </c>
      <c r="M586" s="5">
        <v>3237300</v>
      </c>
    </row>
    <row r="587" spans="5:13" ht="20.100000000000001" customHeight="1" x14ac:dyDescent="0.25">
      <c r="E587" s="4" t="s">
        <v>4</v>
      </c>
      <c r="F587" s="4" t="s">
        <v>17</v>
      </c>
      <c r="G587" s="4" t="s">
        <v>24</v>
      </c>
      <c r="H587" s="1" t="s">
        <v>100</v>
      </c>
      <c r="I587" s="5">
        <v>1529350</v>
      </c>
      <c r="J587" s="5">
        <v>1634100</v>
      </c>
      <c r="K587" s="5">
        <v>1550300</v>
      </c>
      <c r="L587" s="5">
        <v>1361750</v>
      </c>
      <c r="M587" s="5">
        <v>460900</v>
      </c>
    </row>
    <row r="588" spans="5:13" ht="20.100000000000001" customHeight="1" x14ac:dyDescent="0.25">
      <c r="E588" s="4" t="s">
        <v>4</v>
      </c>
      <c r="F588" s="4" t="s">
        <v>17</v>
      </c>
      <c r="G588" s="4" t="s">
        <v>25</v>
      </c>
      <c r="H588" s="1" t="s">
        <v>100</v>
      </c>
      <c r="I588" s="5">
        <v>1932128</v>
      </c>
      <c r="J588" s="5">
        <v>570856</v>
      </c>
      <c r="K588" s="5">
        <v>2107776</v>
      </c>
      <c r="L588" s="5">
        <v>2173644</v>
      </c>
      <c r="M588" s="5">
        <v>417164</v>
      </c>
    </row>
    <row r="589" spans="5:13" ht="20.100000000000001" customHeight="1" x14ac:dyDescent="0.25">
      <c r="E589" s="4" t="s">
        <v>4</v>
      </c>
      <c r="F589" s="4" t="s">
        <v>17</v>
      </c>
      <c r="G589" s="4" t="s">
        <v>26</v>
      </c>
      <c r="H589" s="1" t="s">
        <v>100</v>
      </c>
      <c r="I589" s="5">
        <v>232190</v>
      </c>
      <c r="J589" s="5">
        <v>299600</v>
      </c>
      <c r="K589" s="5">
        <v>501830</v>
      </c>
      <c r="L589" s="5">
        <v>666610</v>
      </c>
      <c r="M589" s="5">
        <v>322070</v>
      </c>
    </row>
    <row r="590" spans="5:13" ht="20.100000000000001" customHeight="1" x14ac:dyDescent="0.25">
      <c r="E590" s="4" t="s">
        <v>4</v>
      </c>
      <c r="F590" s="4" t="s">
        <v>17</v>
      </c>
      <c r="G590" s="4" t="s">
        <v>27</v>
      </c>
      <c r="H590" s="1" t="s">
        <v>100</v>
      </c>
      <c r="I590" s="5">
        <v>522750</v>
      </c>
      <c r="J590" s="5">
        <v>1014750</v>
      </c>
      <c r="K590" s="5">
        <v>2644500</v>
      </c>
      <c r="L590" s="5">
        <v>2798250</v>
      </c>
      <c r="M590" s="5">
        <v>399750</v>
      </c>
    </row>
    <row r="591" spans="5:13" ht="20.100000000000001" customHeight="1" x14ac:dyDescent="0.25">
      <c r="E591" s="4" t="s">
        <v>4</v>
      </c>
      <c r="F591" s="4" t="s">
        <v>28</v>
      </c>
      <c r="G591" s="4" t="s">
        <v>29</v>
      </c>
      <c r="H591" s="1" t="s">
        <v>100</v>
      </c>
      <c r="I591" s="5">
        <v>651900</v>
      </c>
      <c r="J591" s="5">
        <v>135300</v>
      </c>
      <c r="K591" s="5">
        <v>602700</v>
      </c>
      <c r="L591" s="5">
        <v>319800</v>
      </c>
      <c r="M591" s="5">
        <v>651900</v>
      </c>
    </row>
    <row r="592" spans="5:13" ht="20.100000000000001" customHeight="1" x14ac:dyDescent="0.25">
      <c r="E592" s="4" t="s">
        <v>4</v>
      </c>
      <c r="F592" s="4" t="s">
        <v>28</v>
      </c>
      <c r="G592" s="4" t="s">
        <v>30</v>
      </c>
      <c r="H592" s="1" t="s">
        <v>100</v>
      </c>
      <c r="I592" s="5">
        <v>2268000</v>
      </c>
      <c r="J592" s="5">
        <v>2408000</v>
      </c>
      <c r="K592" s="5">
        <v>1568000</v>
      </c>
      <c r="L592" s="5">
        <v>672000</v>
      </c>
      <c r="M592" s="5">
        <v>1932000</v>
      </c>
    </row>
    <row r="593" spans="5:13" ht="20.100000000000001" customHeight="1" x14ac:dyDescent="0.25">
      <c r="E593" s="4" t="s">
        <v>4</v>
      </c>
      <c r="F593" s="4" t="s">
        <v>28</v>
      </c>
      <c r="G593" s="4" t="s">
        <v>31</v>
      </c>
      <c r="H593" s="1" t="s">
        <v>100</v>
      </c>
      <c r="I593" s="5">
        <v>500750</v>
      </c>
      <c r="J593" s="5">
        <v>741110</v>
      </c>
      <c r="K593" s="5">
        <v>1321980</v>
      </c>
      <c r="L593" s="5">
        <v>1402100</v>
      </c>
      <c r="M593" s="5">
        <v>640960</v>
      </c>
    </row>
    <row r="594" spans="5:13" ht="20.100000000000001" customHeight="1" x14ac:dyDescent="0.25">
      <c r="E594" s="4" t="s">
        <v>4</v>
      </c>
      <c r="F594" s="4" t="s">
        <v>28</v>
      </c>
      <c r="G594" s="4" t="s">
        <v>32</v>
      </c>
      <c r="H594" s="1" t="s">
        <v>100</v>
      </c>
      <c r="I594" s="5">
        <v>1148400</v>
      </c>
      <c r="J594" s="5">
        <v>1663200</v>
      </c>
      <c r="K594" s="5">
        <v>732600</v>
      </c>
      <c r="L594" s="5">
        <v>1683000</v>
      </c>
      <c r="M594" s="5">
        <v>1267200</v>
      </c>
    </row>
    <row r="595" spans="5:13" ht="20.100000000000001" customHeight="1" x14ac:dyDescent="0.25">
      <c r="E595" s="4" t="s">
        <v>4</v>
      </c>
      <c r="F595" s="4" t="s">
        <v>28</v>
      </c>
      <c r="G595" s="4" t="s">
        <v>33</v>
      </c>
      <c r="H595" s="1" t="s">
        <v>100</v>
      </c>
      <c r="I595" s="5">
        <v>1260000</v>
      </c>
      <c r="J595" s="5">
        <v>432000</v>
      </c>
      <c r="K595" s="5">
        <v>846000</v>
      </c>
      <c r="L595" s="5">
        <v>450000</v>
      </c>
      <c r="M595" s="5">
        <v>828000</v>
      </c>
    </row>
    <row r="596" spans="5:13" ht="20.100000000000001" customHeight="1" x14ac:dyDescent="0.25">
      <c r="E596" s="4" t="s">
        <v>4</v>
      </c>
      <c r="F596" s="4" t="s">
        <v>28</v>
      </c>
      <c r="G596" s="4" t="s">
        <v>34</v>
      </c>
      <c r="H596" s="1" t="s">
        <v>100</v>
      </c>
      <c r="I596" s="5">
        <v>1329240</v>
      </c>
      <c r="J596" s="5">
        <v>1066890</v>
      </c>
      <c r="K596" s="5">
        <v>979440</v>
      </c>
      <c r="L596" s="5">
        <v>1644060</v>
      </c>
      <c r="M596" s="5">
        <v>419760</v>
      </c>
    </row>
    <row r="597" spans="5:13" ht="20.100000000000001" customHeight="1" x14ac:dyDescent="0.25">
      <c r="E597" s="4" t="s">
        <v>4</v>
      </c>
      <c r="F597" s="4" t="s">
        <v>28</v>
      </c>
      <c r="G597" s="4" t="s">
        <v>35</v>
      </c>
      <c r="H597" s="1" t="s">
        <v>100</v>
      </c>
      <c r="I597" s="5">
        <v>611160</v>
      </c>
      <c r="J597" s="5">
        <v>347250</v>
      </c>
      <c r="K597" s="5">
        <v>1083420</v>
      </c>
      <c r="L597" s="5">
        <v>986190</v>
      </c>
      <c r="M597" s="5">
        <v>1055640</v>
      </c>
    </row>
    <row r="598" spans="5:13" ht="20.100000000000001" customHeight="1" x14ac:dyDescent="0.25">
      <c r="E598" s="4" t="s">
        <v>4</v>
      </c>
      <c r="F598" s="4" t="s">
        <v>28</v>
      </c>
      <c r="G598" s="4" t="s">
        <v>36</v>
      </c>
      <c r="H598" s="1" t="s">
        <v>100</v>
      </c>
      <c r="I598" s="5">
        <v>818350</v>
      </c>
      <c r="J598" s="5">
        <v>742810</v>
      </c>
      <c r="K598" s="5">
        <v>1107920</v>
      </c>
      <c r="L598" s="5">
        <v>805760</v>
      </c>
      <c r="M598" s="5">
        <v>1082740</v>
      </c>
    </row>
    <row r="599" spans="5:13" ht="20.100000000000001" customHeight="1" x14ac:dyDescent="0.25">
      <c r="E599" s="4" t="s">
        <v>4</v>
      </c>
      <c r="F599" s="4" t="s">
        <v>28</v>
      </c>
      <c r="G599" s="4" t="s">
        <v>37</v>
      </c>
      <c r="H599" s="1" t="s">
        <v>100</v>
      </c>
      <c r="I599" s="5">
        <v>527065</v>
      </c>
      <c r="J599" s="5">
        <v>403855</v>
      </c>
      <c r="K599" s="5">
        <v>554445</v>
      </c>
      <c r="L599" s="5">
        <v>355940</v>
      </c>
      <c r="M599" s="5">
        <v>540755</v>
      </c>
    </row>
    <row r="600" spans="5:13" ht="20.100000000000001" customHeight="1" x14ac:dyDescent="0.25">
      <c r="E600" s="4" t="s">
        <v>4</v>
      </c>
      <c r="F600" s="4" t="s">
        <v>28</v>
      </c>
      <c r="G600" s="4" t="s">
        <v>38</v>
      </c>
      <c r="H600" s="1" t="s">
        <v>100</v>
      </c>
      <c r="I600" s="5">
        <v>420000</v>
      </c>
      <c r="J600" s="5">
        <v>570000</v>
      </c>
      <c r="K600" s="5">
        <v>660000</v>
      </c>
      <c r="L600" s="5">
        <v>457500</v>
      </c>
      <c r="M600" s="5">
        <v>705000</v>
      </c>
    </row>
    <row r="601" spans="5:13" ht="20.100000000000001" customHeight="1" x14ac:dyDescent="0.25">
      <c r="E601" s="4" t="s">
        <v>4</v>
      </c>
      <c r="F601" s="4" t="s">
        <v>39</v>
      </c>
      <c r="G601" s="4" t="s">
        <v>40</v>
      </c>
      <c r="H601" s="1" t="s">
        <v>100</v>
      </c>
      <c r="I601" s="5">
        <v>1034700</v>
      </c>
      <c r="J601" s="5">
        <v>3104100</v>
      </c>
      <c r="K601" s="5">
        <v>586330</v>
      </c>
      <c r="L601" s="5">
        <v>1586540</v>
      </c>
      <c r="M601" s="5">
        <v>2345320</v>
      </c>
    </row>
    <row r="602" spans="5:13" ht="20.100000000000001" customHeight="1" x14ac:dyDescent="0.25">
      <c r="E602" s="4" t="s">
        <v>4</v>
      </c>
      <c r="F602" s="4" t="s">
        <v>39</v>
      </c>
      <c r="G602" s="4" t="s">
        <v>41</v>
      </c>
      <c r="H602" s="1" t="s">
        <v>100</v>
      </c>
      <c r="I602" s="5">
        <v>2127900</v>
      </c>
      <c r="J602" s="5">
        <v>2465250</v>
      </c>
      <c r="K602" s="5">
        <v>2387400</v>
      </c>
      <c r="L602" s="5">
        <v>2024100</v>
      </c>
      <c r="M602" s="5">
        <v>1894350</v>
      </c>
    </row>
    <row r="603" spans="5:13" ht="20.100000000000001" customHeight="1" x14ac:dyDescent="0.25">
      <c r="E603" s="4" t="s">
        <v>4</v>
      </c>
      <c r="F603" s="4" t="s">
        <v>39</v>
      </c>
      <c r="G603" s="4" t="s">
        <v>42</v>
      </c>
      <c r="H603" s="1" t="s">
        <v>100</v>
      </c>
      <c r="I603" s="5">
        <v>1127530</v>
      </c>
      <c r="J603" s="5">
        <v>1367430</v>
      </c>
      <c r="K603" s="5">
        <v>911620</v>
      </c>
      <c r="L603" s="5">
        <v>1319450</v>
      </c>
      <c r="M603" s="5">
        <v>311870</v>
      </c>
    </row>
    <row r="604" spans="5:13" ht="20.100000000000001" customHeight="1" x14ac:dyDescent="0.25">
      <c r="E604" s="4" t="s">
        <v>4</v>
      </c>
      <c r="F604" s="4" t="s">
        <v>39</v>
      </c>
      <c r="G604" s="4" t="s">
        <v>43</v>
      </c>
      <c r="H604" s="1" t="s">
        <v>100</v>
      </c>
      <c r="I604" s="5">
        <v>197982</v>
      </c>
      <c r="J604" s="5">
        <v>637942</v>
      </c>
      <c r="K604" s="5">
        <v>758931</v>
      </c>
      <c r="L604" s="5">
        <v>373966</v>
      </c>
      <c r="M604" s="5">
        <v>538951</v>
      </c>
    </row>
    <row r="605" spans="5:13" ht="20.100000000000001" customHeight="1" x14ac:dyDescent="0.25">
      <c r="E605" s="4" t="s">
        <v>4</v>
      </c>
      <c r="F605" s="4" t="s">
        <v>39</v>
      </c>
      <c r="G605" s="4" t="s">
        <v>44</v>
      </c>
      <c r="H605" s="1" t="s">
        <v>100</v>
      </c>
      <c r="I605" s="5">
        <v>2520000</v>
      </c>
      <c r="J605" s="5">
        <v>2310000</v>
      </c>
      <c r="K605" s="5">
        <v>770000</v>
      </c>
      <c r="L605" s="5">
        <v>3325000</v>
      </c>
      <c r="M605" s="5">
        <v>2870000</v>
      </c>
    </row>
    <row r="606" spans="5:13" ht="20.100000000000001" customHeight="1" x14ac:dyDescent="0.25">
      <c r="E606" s="4" t="s">
        <v>4</v>
      </c>
      <c r="F606" s="4" t="s">
        <v>39</v>
      </c>
      <c r="G606" s="4" t="s">
        <v>45</v>
      </c>
      <c r="H606" s="1" t="s">
        <v>100</v>
      </c>
      <c r="I606" s="5">
        <v>174986</v>
      </c>
      <c r="J606" s="5">
        <v>274978</v>
      </c>
      <c r="K606" s="5">
        <v>299976</v>
      </c>
      <c r="L606" s="5">
        <v>587453</v>
      </c>
      <c r="M606" s="5">
        <v>449964</v>
      </c>
    </row>
    <row r="607" spans="5:13" ht="20.100000000000001" customHeight="1" x14ac:dyDescent="0.25">
      <c r="E607" s="4" t="s">
        <v>4</v>
      </c>
      <c r="F607" s="4" t="s">
        <v>39</v>
      </c>
      <c r="G607" s="4" t="s">
        <v>46</v>
      </c>
      <c r="H607" s="1" t="s">
        <v>100</v>
      </c>
      <c r="I607" s="5">
        <v>917600</v>
      </c>
      <c r="J607" s="5">
        <v>355200</v>
      </c>
      <c r="K607" s="5">
        <v>1095200</v>
      </c>
      <c r="L607" s="5">
        <v>2456800</v>
      </c>
      <c r="M607" s="5">
        <v>1835200</v>
      </c>
    </row>
    <row r="608" spans="5:13" ht="20.100000000000001" customHeight="1" x14ac:dyDescent="0.25">
      <c r="E608" s="4" t="s">
        <v>4</v>
      </c>
      <c r="F608" s="4" t="s">
        <v>39</v>
      </c>
      <c r="G608" s="4" t="s">
        <v>47</v>
      </c>
      <c r="H608" s="1" t="s">
        <v>100</v>
      </c>
      <c r="I608" s="5">
        <v>494000</v>
      </c>
      <c r="J608" s="5">
        <v>364000</v>
      </c>
      <c r="K608" s="5">
        <v>1001000</v>
      </c>
      <c r="L608" s="5">
        <v>585000</v>
      </c>
      <c r="M608" s="5">
        <v>988000</v>
      </c>
    </row>
    <row r="609" spans="5:13" ht="20.100000000000001" customHeight="1" x14ac:dyDescent="0.25">
      <c r="E609" s="4" t="s">
        <v>4</v>
      </c>
      <c r="F609" s="4" t="s">
        <v>39</v>
      </c>
      <c r="G609" s="4" t="s">
        <v>48</v>
      </c>
      <c r="H609" s="1" t="s">
        <v>100</v>
      </c>
      <c r="I609" s="5">
        <v>828960</v>
      </c>
      <c r="J609" s="5">
        <v>653120</v>
      </c>
      <c r="K609" s="5">
        <v>2135200</v>
      </c>
      <c r="L609" s="5">
        <v>1281120</v>
      </c>
      <c r="M609" s="5">
        <v>1507200</v>
      </c>
    </row>
    <row r="610" spans="5:13" ht="20.100000000000001" customHeight="1" x14ac:dyDescent="0.25">
      <c r="E610" s="4" t="s">
        <v>4</v>
      </c>
      <c r="F610" s="4" t="s">
        <v>39</v>
      </c>
      <c r="G610" s="4" t="s">
        <v>49</v>
      </c>
      <c r="H610" s="1" t="s">
        <v>100</v>
      </c>
      <c r="I610" s="5">
        <v>1236843</v>
      </c>
      <c r="J610" s="5">
        <v>2039706</v>
      </c>
      <c r="K610" s="5">
        <v>650970</v>
      </c>
      <c r="L610" s="5">
        <v>1215144</v>
      </c>
      <c r="M610" s="5">
        <v>1801017</v>
      </c>
    </row>
    <row r="611" spans="5:13" ht="20.100000000000001" customHeight="1" x14ac:dyDescent="0.25">
      <c r="E611" s="4" t="s">
        <v>4</v>
      </c>
      <c r="F611" s="4" t="s">
        <v>50</v>
      </c>
      <c r="G611" s="4" t="s">
        <v>51</v>
      </c>
      <c r="H611" s="1" t="s">
        <v>100</v>
      </c>
      <c r="I611" s="5">
        <v>1512110</v>
      </c>
      <c r="J611" s="5">
        <v>1291240</v>
      </c>
      <c r="K611" s="5">
        <v>322810</v>
      </c>
      <c r="L611" s="5">
        <v>237860</v>
      </c>
      <c r="M611" s="5">
        <v>900470</v>
      </c>
    </row>
    <row r="612" spans="5:13" ht="20.100000000000001" customHeight="1" x14ac:dyDescent="0.25">
      <c r="E612" s="4" t="s">
        <v>4</v>
      </c>
      <c r="F612" s="4" t="s">
        <v>50</v>
      </c>
      <c r="G612" s="4" t="s">
        <v>52</v>
      </c>
      <c r="H612" s="1" t="s">
        <v>100</v>
      </c>
      <c r="I612" s="5">
        <v>860918</v>
      </c>
      <c r="J612" s="5">
        <v>304471</v>
      </c>
      <c r="K612" s="5">
        <v>808423</v>
      </c>
      <c r="L612" s="5">
        <v>335968</v>
      </c>
      <c r="M612" s="5">
        <v>241477</v>
      </c>
    </row>
    <row r="613" spans="5:13" ht="20.100000000000001" customHeight="1" x14ac:dyDescent="0.25">
      <c r="E613" s="4" t="s">
        <v>4</v>
      </c>
      <c r="F613" s="4" t="s">
        <v>50</v>
      </c>
      <c r="G613" s="4" t="s">
        <v>53</v>
      </c>
      <c r="H613" s="1" t="s">
        <v>100</v>
      </c>
      <c r="I613" s="5">
        <v>2385800</v>
      </c>
      <c r="J613" s="5">
        <v>966400</v>
      </c>
      <c r="K613" s="5">
        <v>2657600</v>
      </c>
      <c r="L613" s="5">
        <v>2657600</v>
      </c>
      <c r="M613" s="5">
        <v>996600</v>
      </c>
    </row>
    <row r="614" spans="5:13" ht="20.100000000000001" customHeight="1" x14ac:dyDescent="0.25">
      <c r="E614" s="4" t="s">
        <v>4</v>
      </c>
      <c r="F614" s="4" t="s">
        <v>50</v>
      </c>
      <c r="G614" s="4" t="s">
        <v>54</v>
      </c>
      <c r="H614" s="1" t="s">
        <v>100</v>
      </c>
      <c r="I614" s="5">
        <v>629937</v>
      </c>
      <c r="J614" s="5">
        <v>99990</v>
      </c>
      <c r="K614" s="5">
        <v>389961</v>
      </c>
      <c r="L614" s="5">
        <v>889911</v>
      </c>
      <c r="M614" s="5">
        <v>989901</v>
      </c>
    </row>
    <row r="615" spans="5:13" ht="20.100000000000001" customHeight="1" x14ac:dyDescent="0.25">
      <c r="E615" s="4" t="s">
        <v>4</v>
      </c>
      <c r="F615" s="4" t="s">
        <v>50</v>
      </c>
      <c r="G615" s="4" t="s">
        <v>55</v>
      </c>
      <c r="H615" s="1" t="s">
        <v>100</v>
      </c>
      <c r="I615" s="5">
        <v>470351</v>
      </c>
      <c r="J615" s="5">
        <v>815915</v>
      </c>
      <c r="K615" s="5">
        <v>163183</v>
      </c>
      <c r="L615" s="5">
        <v>892707</v>
      </c>
      <c r="M615" s="5">
        <v>911905</v>
      </c>
    </row>
    <row r="616" spans="5:13" ht="20.100000000000001" customHeight="1" x14ac:dyDescent="0.25">
      <c r="E616" s="4" t="s">
        <v>4</v>
      </c>
      <c r="F616" s="4" t="s">
        <v>50</v>
      </c>
      <c r="G616" s="4" t="s">
        <v>56</v>
      </c>
      <c r="H616" s="1" t="s">
        <v>100</v>
      </c>
      <c r="I616" s="5">
        <v>911952</v>
      </c>
      <c r="J616" s="5">
        <v>284985</v>
      </c>
      <c r="K616" s="5">
        <v>1215936</v>
      </c>
      <c r="L616" s="5">
        <v>227988</v>
      </c>
      <c r="M616" s="5">
        <v>1804905</v>
      </c>
    </row>
    <row r="617" spans="5:13" ht="20.100000000000001" customHeight="1" x14ac:dyDescent="0.25">
      <c r="E617" s="4" t="s">
        <v>4</v>
      </c>
      <c r="F617" s="4" t="s">
        <v>50</v>
      </c>
      <c r="G617" s="4" t="s">
        <v>57</v>
      </c>
      <c r="H617" s="1" t="s">
        <v>100</v>
      </c>
      <c r="I617" s="5">
        <v>1759912</v>
      </c>
      <c r="J617" s="5">
        <v>239988</v>
      </c>
      <c r="K617" s="5">
        <v>999950</v>
      </c>
      <c r="L617" s="5">
        <v>1819909</v>
      </c>
      <c r="M617" s="5">
        <v>559972</v>
      </c>
    </row>
    <row r="618" spans="5:13" ht="20.100000000000001" customHeight="1" x14ac:dyDescent="0.25">
      <c r="E618" s="4" t="s">
        <v>4</v>
      </c>
      <c r="F618" s="4" t="s">
        <v>50</v>
      </c>
      <c r="G618" s="4" t="s">
        <v>58</v>
      </c>
      <c r="H618" s="1" t="s">
        <v>100</v>
      </c>
      <c r="I618" s="5">
        <v>375600</v>
      </c>
      <c r="J618" s="5">
        <v>328650</v>
      </c>
      <c r="K618" s="5">
        <v>619740</v>
      </c>
      <c r="L618" s="5">
        <v>816930</v>
      </c>
      <c r="M618" s="5">
        <v>929610</v>
      </c>
    </row>
    <row r="619" spans="5:13" ht="20.100000000000001" customHeight="1" x14ac:dyDescent="0.25">
      <c r="E619" s="4" t="s">
        <v>4</v>
      </c>
      <c r="F619" s="4" t="s">
        <v>50</v>
      </c>
      <c r="G619" s="4" t="s">
        <v>59</v>
      </c>
      <c r="H619" s="1" t="s">
        <v>100</v>
      </c>
      <c r="I619" s="5">
        <v>1323000</v>
      </c>
      <c r="J619" s="5">
        <v>1617000</v>
      </c>
      <c r="K619" s="5">
        <v>1995000</v>
      </c>
      <c r="L619" s="5">
        <v>840000</v>
      </c>
      <c r="M619" s="5">
        <v>1554000</v>
      </c>
    </row>
    <row r="620" spans="5:13" ht="20.100000000000001" customHeight="1" x14ac:dyDescent="0.25">
      <c r="E620" s="4" t="s">
        <v>4</v>
      </c>
      <c r="F620" s="4" t="s">
        <v>50</v>
      </c>
      <c r="G620" s="4" t="s">
        <v>60</v>
      </c>
      <c r="H620" s="1" t="s">
        <v>100</v>
      </c>
      <c r="I620" s="5">
        <v>650000</v>
      </c>
      <c r="J620" s="5">
        <v>2475000</v>
      </c>
      <c r="K620" s="5">
        <v>975000</v>
      </c>
      <c r="L620" s="5">
        <v>675000</v>
      </c>
      <c r="M620" s="5">
        <v>1525000</v>
      </c>
    </row>
    <row r="621" spans="5:13" ht="20.100000000000001" customHeight="1" x14ac:dyDescent="0.25">
      <c r="E621" s="4" t="s">
        <v>4</v>
      </c>
      <c r="F621" s="4" t="s">
        <v>61</v>
      </c>
      <c r="G621" s="4" t="s">
        <v>62</v>
      </c>
      <c r="H621" s="1" t="s">
        <v>100</v>
      </c>
      <c r="I621" s="5">
        <v>767976</v>
      </c>
      <c r="J621" s="5">
        <v>1823943</v>
      </c>
      <c r="K621" s="5">
        <v>1215962</v>
      </c>
      <c r="L621" s="5">
        <v>1439955</v>
      </c>
      <c r="M621" s="5">
        <v>2015937</v>
      </c>
    </row>
    <row r="622" spans="5:13" ht="20.100000000000001" customHeight="1" x14ac:dyDescent="0.25">
      <c r="E622" s="4" t="s">
        <v>4</v>
      </c>
      <c r="F622" s="4" t="s">
        <v>61</v>
      </c>
      <c r="G622" s="4" t="s">
        <v>63</v>
      </c>
      <c r="H622" s="1" t="s">
        <v>100</v>
      </c>
      <c r="I622" s="5">
        <v>543477</v>
      </c>
      <c r="J622" s="5">
        <v>576415</v>
      </c>
      <c r="K622" s="5">
        <v>395256</v>
      </c>
      <c r="L622" s="5">
        <v>1515148</v>
      </c>
      <c r="M622" s="5">
        <v>790512</v>
      </c>
    </row>
    <row r="623" spans="5:13" ht="20.100000000000001" customHeight="1" x14ac:dyDescent="0.25">
      <c r="E623" s="4" t="s">
        <v>4</v>
      </c>
      <c r="F623" s="4" t="s">
        <v>61</v>
      </c>
      <c r="G623" s="4" t="s">
        <v>64</v>
      </c>
      <c r="H623" s="1" t="s">
        <v>100</v>
      </c>
      <c r="I623" s="5">
        <v>188432</v>
      </c>
      <c r="J623" s="5">
        <v>565296</v>
      </c>
      <c r="K623" s="5">
        <v>871498</v>
      </c>
      <c r="L623" s="5">
        <v>753728</v>
      </c>
      <c r="M623" s="5">
        <v>577073</v>
      </c>
    </row>
    <row r="624" spans="5:13" ht="20.100000000000001" customHeight="1" x14ac:dyDescent="0.25">
      <c r="E624" s="4" t="s">
        <v>4</v>
      </c>
      <c r="F624" s="4" t="s">
        <v>61</v>
      </c>
      <c r="G624" s="4" t="s">
        <v>65</v>
      </c>
      <c r="H624" s="1" t="s">
        <v>100</v>
      </c>
      <c r="I624" s="5">
        <v>169568</v>
      </c>
      <c r="J624" s="5">
        <v>148372</v>
      </c>
      <c r="K624" s="5">
        <v>148372</v>
      </c>
      <c r="L624" s="5">
        <v>259651</v>
      </c>
      <c r="M624" s="5">
        <v>445116</v>
      </c>
    </row>
    <row r="625" spans="5:13" ht="20.100000000000001" customHeight="1" x14ac:dyDescent="0.25">
      <c r="E625" s="4" t="s">
        <v>4</v>
      </c>
      <c r="F625" s="4" t="s">
        <v>61</v>
      </c>
      <c r="G625" s="4" t="s">
        <v>66</v>
      </c>
      <c r="H625" s="1" t="s">
        <v>100</v>
      </c>
      <c r="I625" s="5">
        <v>623000</v>
      </c>
      <c r="J625" s="5">
        <v>703100</v>
      </c>
      <c r="K625" s="5">
        <v>640800</v>
      </c>
      <c r="L625" s="5">
        <v>133500</v>
      </c>
      <c r="M625" s="5">
        <v>115700</v>
      </c>
    </row>
    <row r="626" spans="5:13" ht="20.100000000000001" customHeight="1" x14ac:dyDescent="0.25">
      <c r="E626" s="4" t="s">
        <v>4</v>
      </c>
      <c r="F626" s="4" t="s">
        <v>61</v>
      </c>
      <c r="G626" s="4" t="s">
        <v>67</v>
      </c>
      <c r="H626" s="1" t="s">
        <v>100</v>
      </c>
      <c r="I626" s="5">
        <v>736692</v>
      </c>
      <c r="J626" s="5">
        <v>602748</v>
      </c>
      <c r="K626" s="5">
        <v>1942188</v>
      </c>
      <c r="L626" s="5">
        <v>267888</v>
      </c>
      <c r="M626" s="5">
        <v>736692</v>
      </c>
    </row>
    <row r="627" spans="5:13" ht="20.100000000000001" customHeight="1" x14ac:dyDescent="0.25">
      <c r="E627" s="4" t="s">
        <v>4</v>
      </c>
      <c r="F627" s="4" t="s">
        <v>61</v>
      </c>
      <c r="G627" s="4" t="s">
        <v>68</v>
      </c>
      <c r="H627" s="1" t="s">
        <v>100</v>
      </c>
      <c r="I627" s="5">
        <v>1923260</v>
      </c>
      <c r="J627" s="5">
        <v>2235140</v>
      </c>
      <c r="K627" s="5">
        <v>1559400</v>
      </c>
      <c r="L627" s="5">
        <v>1299500</v>
      </c>
      <c r="M627" s="5">
        <v>2105190</v>
      </c>
    </row>
    <row r="628" spans="5:13" ht="20.100000000000001" customHeight="1" x14ac:dyDescent="0.25">
      <c r="E628" s="4" t="s">
        <v>4</v>
      </c>
      <c r="F628" s="4" t="s">
        <v>61</v>
      </c>
      <c r="G628" s="4" t="s">
        <v>69</v>
      </c>
      <c r="H628" s="1" t="s">
        <v>100</v>
      </c>
      <c r="I628" s="5">
        <v>1620000</v>
      </c>
      <c r="J628" s="5">
        <v>780000</v>
      </c>
      <c r="K628" s="5">
        <v>1400000</v>
      </c>
      <c r="L628" s="5">
        <v>460000</v>
      </c>
      <c r="M628" s="5">
        <v>600000</v>
      </c>
    </row>
    <row r="629" spans="5:13" ht="20.100000000000001" customHeight="1" x14ac:dyDescent="0.25">
      <c r="E629" s="4" t="s">
        <v>4</v>
      </c>
      <c r="F629" s="4" t="s">
        <v>61</v>
      </c>
      <c r="G629" s="4" t="s">
        <v>70</v>
      </c>
      <c r="H629" s="1" t="s">
        <v>100</v>
      </c>
      <c r="I629" s="5">
        <v>1197000</v>
      </c>
      <c r="J629" s="5">
        <v>210000</v>
      </c>
      <c r="K629" s="5">
        <v>441000</v>
      </c>
      <c r="L629" s="5">
        <v>1197000</v>
      </c>
      <c r="M629" s="5">
        <v>630000</v>
      </c>
    </row>
    <row r="630" spans="5:13" ht="20.100000000000001" customHeight="1" x14ac:dyDescent="0.25">
      <c r="E630" s="4" t="s">
        <v>4</v>
      </c>
      <c r="F630" s="4" t="s">
        <v>61</v>
      </c>
      <c r="G630" s="4" t="s">
        <v>71</v>
      </c>
      <c r="H630" s="1" t="s">
        <v>100</v>
      </c>
      <c r="I630" s="5">
        <v>1760000</v>
      </c>
      <c r="J630" s="5">
        <v>726000</v>
      </c>
      <c r="K630" s="5">
        <v>1474000</v>
      </c>
      <c r="L630" s="5">
        <v>1056000</v>
      </c>
      <c r="M630" s="5">
        <v>286000</v>
      </c>
    </row>
    <row r="631" spans="5:13" ht="20.100000000000001" customHeight="1" x14ac:dyDescent="0.25">
      <c r="E631" s="4" t="s">
        <v>4</v>
      </c>
      <c r="F631" s="4" t="s">
        <v>72</v>
      </c>
      <c r="G631" s="4" t="s">
        <v>73</v>
      </c>
      <c r="H631" s="1" t="s">
        <v>100</v>
      </c>
      <c r="I631" s="5">
        <v>2380500</v>
      </c>
      <c r="J631" s="5">
        <v>2565650</v>
      </c>
      <c r="K631" s="5">
        <v>1639900</v>
      </c>
      <c r="L631" s="5">
        <v>2301150</v>
      </c>
      <c r="M631" s="5">
        <v>1454750</v>
      </c>
    </row>
    <row r="632" spans="5:13" ht="20.100000000000001" customHeight="1" x14ac:dyDescent="0.25">
      <c r="E632" s="4" t="s">
        <v>4</v>
      </c>
      <c r="F632" s="4" t="s">
        <v>72</v>
      </c>
      <c r="G632" s="4" t="s">
        <v>74</v>
      </c>
      <c r="H632" s="1" t="s">
        <v>100</v>
      </c>
      <c r="I632" s="5">
        <v>1843998</v>
      </c>
      <c r="J632" s="5">
        <v>902382</v>
      </c>
      <c r="K632" s="5">
        <v>843531</v>
      </c>
      <c r="L632" s="5">
        <v>451191</v>
      </c>
      <c r="M632" s="5">
        <v>1745913</v>
      </c>
    </row>
    <row r="633" spans="5:13" ht="20.100000000000001" customHeight="1" x14ac:dyDescent="0.25">
      <c r="E633" s="4" t="s">
        <v>4</v>
      </c>
      <c r="F633" s="4" t="s">
        <v>72</v>
      </c>
      <c r="G633" s="4" t="s">
        <v>75</v>
      </c>
      <c r="H633" s="1" t="s">
        <v>100</v>
      </c>
      <c r="I633" s="5">
        <v>1893540</v>
      </c>
      <c r="J633" s="5">
        <v>1721400</v>
      </c>
      <c r="K633" s="5">
        <v>1348430</v>
      </c>
      <c r="L633" s="5">
        <v>659870</v>
      </c>
      <c r="M633" s="5">
        <v>1778780</v>
      </c>
    </row>
    <row r="634" spans="5:13" ht="20.100000000000001" customHeight="1" x14ac:dyDescent="0.25">
      <c r="E634" s="4" t="s">
        <v>4</v>
      </c>
      <c r="F634" s="4" t="s">
        <v>72</v>
      </c>
      <c r="G634" s="4" t="s">
        <v>76</v>
      </c>
      <c r="H634" s="1" t="s">
        <v>100</v>
      </c>
      <c r="I634" s="5">
        <v>493740</v>
      </c>
      <c r="J634" s="5">
        <v>1766070</v>
      </c>
      <c r="K634" s="5">
        <v>1006470</v>
      </c>
      <c r="L634" s="5">
        <v>189900</v>
      </c>
      <c r="M634" s="5">
        <v>1405260</v>
      </c>
    </row>
    <row r="635" spans="5:13" ht="20.100000000000001" customHeight="1" x14ac:dyDescent="0.25">
      <c r="E635" s="4" t="s">
        <v>4</v>
      </c>
      <c r="F635" s="4" t="s">
        <v>72</v>
      </c>
      <c r="G635" s="4" t="s">
        <v>77</v>
      </c>
      <c r="H635" s="1" t="s">
        <v>100</v>
      </c>
      <c r="I635" s="5">
        <v>686620</v>
      </c>
      <c r="J635" s="5">
        <v>967510</v>
      </c>
      <c r="K635" s="5">
        <v>1966230</v>
      </c>
      <c r="L635" s="5">
        <v>842670</v>
      </c>
      <c r="M635" s="5">
        <v>3089790</v>
      </c>
    </row>
    <row r="636" spans="5:13" ht="20.100000000000001" customHeight="1" x14ac:dyDescent="0.25">
      <c r="E636" s="4" t="s">
        <v>4</v>
      </c>
      <c r="F636" s="4" t="s">
        <v>72</v>
      </c>
      <c r="G636" s="4" t="s">
        <v>78</v>
      </c>
      <c r="H636" s="1" t="s">
        <v>100</v>
      </c>
      <c r="I636" s="5">
        <v>700560</v>
      </c>
      <c r="J636" s="5">
        <v>2535360</v>
      </c>
      <c r="K636" s="5">
        <v>2034960</v>
      </c>
      <c r="L636" s="5">
        <v>834000</v>
      </c>
      <c r="M636" s="5">
        <v>633840</v>
      </c>
    </row>
    <row r="637" spans="5:13" ht="20.100000000000001" customHeight="1" x14ac:dyDescent="0.25">
      <c r="E637" s="4" t="s">
        <v>4</v>
      </c>
      <c r="F637" s="4" t="s">
        <v>72</v>
      </c>
      <c r="G637" s="4" t="s">
        <v>79</v>
      </c>
      <c r="H637" s="1" t="s">
        <v>100</v>
      </c>
      <c r="I637" s="5">
        <v>319984</v>
      </c>
      <c r="J637" s="5">
        <v>719964</v>
      </c>
      <c r="K637" s="5">
        <v>659967</v>
      </c>
      <c r="L637" s="5">
        <v>1079946</v>
      </c>
      <c r="M637" s="5">
        <v>559972</v>
      </c>
    </row>
    <row r="638" spans="5:13" ht="20.100000000000001" customHeight="1" x14ac:dyDescent="0.25">
      <c r="E638" s="4" t="s">
        <v>4</v>
      </c>
      <c r="F638" s="4" t="s">
        <v>72</v>
      </c>
      <c r="G638" s="4" t="s">
        <v>80</v>
      </c>
      <c r="H638" s="1" t="s">
        <v>100</v>
      </c>
      <c r="I638" s="5">
        <v>988400</v>
      </c>
      <c r="J638" s="5">
        <v>335350</v>
      </c>
      <c r="K638" s="5">
        <v>441250</v>
      </c>
      <c r="L638" s="5">
        <v>564800</v>
      </c>
      <c r="M638" s="5">
        <v>1376700</v>
      </c>
    </row>
    <row r="639" spans="5:13" ht="20.100000000000001" customHeight="1" x14ac:dyDescent="0.25">
      <c r="E639" s="4" t="s">
        <v>4</v>
      </c>
      <c r="F639" s="4" t="s">
        <v>72</v>
      </c>
      <c r="G639" s="4" t="s">
        <v>81</v>
      </c>
      <c r="H639" s="1" t="s">
        <v>100</v>
      </c>
      <c r="I639" s="5">
        <v>577600</v>
      </c>
      <c r="J639" s="5">
        <v>1489600</v>
      </c>
      <c r="K639" s="5">
        <v>1261600</v>
      </c>
      <c r="L639" s="5">
        <v>425600</v>
      </c>
      <c r="M639" s="5">
        <v>456000</v>
      </c>
    </row>
    <row r="640" spans="5:13" ht="20.100000000000001" customHeight="1" x14ac:dyDescent="0.25">
      <c r="E640" s="4" t="s">
        <v>4</v>
      </c>
      <c r="F640" s="4" t="s">
        <v>72</v>
      </c>
      <c r="G640" s="4" t="s">
        <v>82</v>
      </c>
      <c r="H640" s="1" t="s">
        <v>100</v>
      </c>
      <c r="I640" s="5">
        <v>1606500</v>
      </c>
      <c r="J640" s="5">
        <v>1721250</v>
      </c>
      <c r="K640" s="5">
        <v>2042550</v>
      </c>
      <c r="L640" s="5">
        <v>1491750</v>
      </c>
      <c r="M640" s="5">
        <v>619650</v>
      </c>
    </row>
    <row r="641" spans="5:13" ht="20.100000000000001" customHeight="1" x14ac:dyDescent="0.25">
      <c r="E641" s="4" t="s">
        <v>4</v>
      </c>
      <c r="F641" s="4" t="s">
        <v>83</v>
      </c>
      <c r="G641" s="4" t="s">
        <v>84</v>
      </c>
      <c r="H641" s="1" t="s">
        <v>100</v>
      </c>
      <c r="I641" s="5">
        <v>1380000</v>
      </c>
      <c r="J641" s="5">
        <v>3450000</v>
      </c>
      <c r="K641" s="5">
        <v>2012500</v>
      </c>
      <c r="L641" s="5">
        <v>4945000</v>
      </c>
      <c r="M641" s="5">
        <v>2875000</v>
      </c>
    </row>
    <row r="642" spans="5:13" ht="20.100000000000001" customHeight="1" x14ac:dyDescent="0.25">
      <c r="E642" s="4" t="s">
        <v>4</v>
      </c>
      <c r="F642" s="4" t="s">
        <v>83</v>
      </c>
      <c r="G642" s="4" t="s">
        <v>85</v>
      </c>
      <c r="H642" s="1" t="s">
        <v>100</v>
      </c>
      <c r="I642" s="5">
        <v>3054000</v>
      </c>
      <c r="J642" s="5">
        <v>2086900</v>
      </c>
      <c r="K642" s="5">
        <v>2188700</v>
      </c>
      <c r="L642" s="5">
        <v>4122900</v>
      </c>
      <c r="M642" s="5">
        <v>4377400</v>
      </c>
    </row>
    <row r="643" spans="5:13" ht="20.100000000000001" customHeight="1" x14ac:dyDescent="0.25">
      <c r="E643" s="4" t="s">
        <v>4</v>
      </c>
      <c r="F643" s="4" t="s">
        <v>83</v>
      </c>
      <c r="G643" s="4" t="s">
        <v>86</v>
      </c>
      <c r="H643" s="1" t="s">
        <v>100</v>
      </c>
      <c r="I643" s="5">
        <v>4450000</v>
      </c>
      <c r="J643" s="5">
        <v>1913500</v>
      </c>
      <c r="K643" s="5">
        <v>1023500</v>
      </c>
      <c r="L643" s="5">
        <v>4227500</v>
      </c>
      <c r="M643" s="5">
        <v>2136000</v>
      </c>
    </row>
    <row r="644" spans="5:13" ht="20.100000000000001" customHeight="1" x14ac:dyDescent="0.25">
      <c r="E644" s="4" t="s">
        <v>4</v>
      </c>
      <c r="F644" s="4" t="s">
        <v>83</v>
      </c>
      <c r="G644" s="4" t="s">
        <v>87</v>
      </c>
      <c r="H644" s="1" t="s">
        <v>100</v>
      </c>
      <c r="I644" s="5">
        <v>1970800</v>
      </c>
      <c r="J644" s="5">
        <v>720100</v>
      </c>
      <c r="K644" s="5">
        <v>3183600</v>
      </c>
      <c r="L644" s="5">
        <v>2501400</v>
      </c>
      <c r="M644" s="5">
        <v>1364400</v>
      </c>
    </row>
    <row r="645" spans="5:13" ht="20.100000000000001" customHeight="1" x14ac:dyDescent="0.25">
      <c r="E645" s="4" t="s">
        <v>4</v>
      </c>
      <c r="F645" s="4" t="s">
        <v>83</v>
      </c>
      <c r="G645" s="4" t="s">
        <v>88</v>
      </c>
      <c r="H645" s="1" t="s">
        <v>100</v>
      </c>
      <c r="I645" s="5">
        <v>295000</v>
      </c>
      <c r="J645" s="5">
        <v>2448500</v>
      </c>
      <c r="K645" s="5">
        <v>1917500</v>
      </c>
      <c r="L645" s="5">
        <v>324500</v>
      </c>
      <c r="M645" s="5">
        <v>1209500</v>
      </c>
    </row>
    <row r="646" spans="5:13" ht="20.100000000000001" customHeight="1" x14ac:dyDescent="0.25">
      <c r="E646" s="4" t="s">
        <v>4</v>
      </c>
      <c r="F646" s="4" t="s">
        <v>83</v>
      </c>
      <c r="G646" s="4" t="s">
        <v>89</v>
      </c>
      <c r="H646" s="1" t="s">
        <v>100</v>
      </c>
      <c r="I646" s="5">
        <v>1449000</v>
      </c>
      <c r="J646" s="5">
        <v>1173000</v>
      </c>
      <c r="K646" s="5">
        <v>793500</v>
      </c>
      <c r="L646" s="5">
        <v>3277500</v>
      </c>
      <c r="M646" s="5">
        <v>2553000</v>
      </c>
    </row>
    <row r="647" spans="5:13" ht="20.100000000000001" customHeight="1" x14ac:dyDescent="0.25">
      <c r="E647" s="4" t="s">
        <v>4</v>
      </c>
      <c r="F647" s="4" t="s">
        <v>83</v>
      </c>
      <c r="G647" s="4" t="s">
        <v>90</v>
      </c>
      <c r="H647" s="1" t="s">
        <v>100</v>
      </c>
      <c r="I647" s="5">
        <v>1975000</v>
      </c>
      <c r="J647" s="5">
        <v>1580000</v>
      </c>
      <c r="K647" s="5">
        <v>2804500</v>
      </c>
      <c r="L647" s="5">
        <v>3002000</v>
      </c>
      <c r="M647" s="5">
        <v>3634000</v>
      </c>
    </row>
    <row r="648" spans="5:13" ht="20.100000000000001" customHeight="1" x14ac:dyDescent="0.25">
      <c r="E648" s="4" t="s">
        <v>4</v>
      </c>
      <c r="F648" s="4" t="s">
        <v>83</v>
      </c>
      <c r="G648" s="4" t="s">
        <v>91</v>
      </c>
      <c r="H648" s="1" t="s">
        <v>100</v>
      </c>
      <c r="I648" s="5">
        <v>2583000</v>
      </c>
      <c r="J648" s="5">
        <v>1549800</v>
      </c>
      <c r="K648" s="5">
        <v>1180800</v>
      </c>
      <c r="L648" s="5">
        <v>1992600</v>
      </c>
      <c r="M648" s="5">
        <v>1291500</v>
      </c>
    </row>
    <row r="649" spans="5:13" ht="20.100000000000001" customHeight="1" x14ac:dyDescent="0.25">
      <c r="E649" s="4" t="s">
        <v>4</v>
      </c>
      <c r="F649" s="4" t="s">
        <v>83</v>
      </c>
      <c r="G649" s="4" t="s">
        <v>92</v>
      </c>
      <c r="H649" s="1" t="s">
        <v>100</v>
      </c>
      <c r="I649" s="5">
        <v>2933000</v>
      </c>
      <c r="J649" s="5">
        <v>1717900</v>
      </c>
      <c r="K649" s="5">
        <v>4148100</v>
      </c>
      <c r="L649" s="5">
        <v>2891100</v>
      </c>
      <c r="M649" s="5">
        <v>1550300</v>
      </c>
    </row>
    <row r="650" spans="5:13" ht="20.100000000000001" customHeight="1" x14ac:dyDescent="0.25">
      <c r="E650" s="4" t="s">
        <v>4</v>
      </c>
      <c r="F650" s="4" t="s">
        <v>83</v>
      </c>
      <c r="G650" s="4" t="s">
        <v>93</v>
      </c>
      <c r="H650" s="1" t="s">
        <v>100</v>
      </c>
      <c r="I650" s="5">
        <v>1782200</v>
      </c>
      <c r="J650" s="5">
        <v>3939600</v>
      </c>
      <c r="K650" s="5">
        <v>3189200</v>
      </c>
      <c r="L650" s="5">
        <v>4080300</v>
      </c>
      <c r="M650" s="5">
        <v>469000</v>
      </c>
    </row>
    <row r="651" spans="5:13" ht="20.100000000000001" customHeight="1" x14ac:dyDescent="0.25">
      <c r="E651" s="4" t="s">
        <v>94</v>
      </c>
      <c r="F651" s="4" t="s">
        <v>5</v>
      </c>
      <c r="G651" s="4" t="s">
        <v>6</v>
      </c>
      <c r="H651" s="1" t="s">
        <v>100</v>
      </c>
      <c r="I651" s="5">
        <v>689977</v>
      </c>
      <c r="J651" s="5">
        <v>1409953</v>
      </c>
      <c r="K651" s="5">
        <v>2009933</v>
      </c>
      <c r="L651" s="5">
        <v>2789907</v>
      </c>
      <c r="M651" s="5">
        <v>1079964</v>
      </c>
    </row>
    <row r="652" spans="5:13" ht="20.100000000000001" customHeight="1" x14ac:dyDescent="0.25">
      <c r="E652" s="4" t="s">
        <v>94</v>
      </c>
      <c r="F652" s="4" t="s">
        <v>5</v>
      </c>
      <c r="G652" s="4" t="s">
        <v>8</v>
      </c>
      <c r="H652" s="1" t="s">
        <v>100</v>
      </c>
      <c r="I652" s="5">
        <v>1287318</v>
      </c>
      <c r="J652" s="5">
        <v>1507104</v>
      </c>
      <c r="K652" s="5">
        <v>1334415</v>
      </c>
      <c r="L652" s="5">
        <v>251184</v>
      </c>
      <c r="M652" s="5">
        <v>361077</v>
      </c>
    </row>
    <row r="653" spans="5:13" ht="20.100000000000001" customHeight="1" x14ac:dyDescent="0.25">
      <c r="E653" s="4" t="s">
        <v>94</v>
      </c>
      <c r="F653" s="4" t="s">
        <v>5</v>
      </c>
      <c r="G653" s="4" t="s">
        <v>9</v>
      </c>
      <c r="H653" s="1" t="s">
        <v>100</v>
      </c>
      <c r="I653" s="5">
        <v>867600</v>
      </c>
      <c r="J653" s="5">
        <v>636240</v>
      </c>
      <c r="K653" s="5">
        <v>1272480</v>
      </c>
      <c r="L653" s="5">
        <v>780840</v>
      </c>
      <c r="M653" s="5">
        <v>202440</v>
      </c>
    </row>
    <row r="654" spans="5:13" ht="20.100000000000001" customHeight="1" x14ac:dyDescent="0.25">
      <c r="E654" s="4" t="s">
        <v>94</v>
      </c>
      <c r="F654" s="4" t="s">
        <v>5</v>
      </c>
      <c r="G654" s="4" t="s">
        <v>10</v>
      </c>
      <c r="H654" s="1" t="s">
        <v>100</v>
      </c>
      <c r="I654" s="5">
        <v>1699900</v>
      </c>
      <c r="J654" s="5">
        <v>1461914</v>
      </c>
      <c r="K654" s="5">
        <v>1461914</v>
      </c>
      <c r="L654" s="5">
        <v>900947</v>
      </c>
      <c r="M654" s="5">
        <v>237986</v>
      </c>
    </row>
    <row r="655" spans="5:13" ht="20.100000000000001" customHeight="1" x14ac:dyDescent="0.25">
      <c r="E655" s="4" t="s">
        <v>94</v>
      </c>
      <c r="F655" s="4" t="s">
        <v>5</v>
      </c>
      <c r="G655" s="4" t="s">
        <v>11</v>
      </c>
      <c r="H655" s="1" t="s">
        <v>100</v>
      </c>
      <c r="I655" s="5">
        <v>485775</v>
      </c>
      <c r="J655" s="5">
        <v>228600</v>
      </c>
      <c r="K655" s="5">
        <v>628650</v>
      </c>
      <c r="L655" s="5">
        <v>733425</v>
      </c>
      <c r="M655" s="5">
        <v>323850</v>
      </c>
    </row>
    <row r="656" spans="5:13" ht="20.100000000000001" customHeight="1" x14ac:dyDescent="0.25">
      <c r="E656" s="4" t="s">
        <v>94</v>
      </c>
      <c r="F656" s="4" t="s">
        <v>5</v>
      </c>
      <c r="G656" s="4" t="s">
        <v>12</v>
      </c>
      <c r="H656" s="1" t="s">
        <v>100</v>
      </c>
      <c r="I656" s="5">
        <v>1043100</v>
      </c>
      <c r="J656" s="5">
        <v>649800</v>
      </c>
      <c r="K656" s="5">
        <v>1539000</v>
      </c>
      <c r="L656" s="5">
        <v>615600</v>
      </c>
      <c r="M656" s="5">
        <v>1402200</v>
      </c>
    </row>
    <row r="657" spans="5:13" ht="20.100000000000001" customHeight="1" x14ac:dyDescent="0.25">
      <c r="E657" s="4" t="s">
        <v>94</v>
      </c>
      <c r="F657" s="4" t="s">
        <v>5</v>
      </c>
      <c r="G657" s="4" t="s">
        <v>13</v>
      </c>
      <c r="H657" s="1" t="s">
        <v>100</v>
      </c>
      <c r="I657" s="5">
        <v>916030</v>
      </c>
      <c r="J657" s="5">
        <v>721130</v>
      </c>
      <c r="K657" s="5">
        <v>682150</v>
      </c>
      <c r="L657" s="5">
        <v>1734610</v>
      </c>
      <c r="M657" s="5">
        <v>311840</v>
      </c>
    </row>
    <row r="658" spans="5:13" ht="20.100000000000001" customHeight="1" x14ac:dyDescent="0.25">
      <c r="E658" s="4" t="s">
        <v>94</v>
      </c>
      <c r="F658" s="4" t="s">
        <v>5</v>
      </c>
      <c r="G658" s="4" t="s">
        <v>14</v>
      </c>
      <c r="H658" s="1" t="s">
        <v>100</v>
      </c>
      <c r="I658" s="5">
        <v>1838440</v>
      </c>
      <c r="J658" s="5">
        <v>1233690</v>
      </c>
      <c r="K658" s="5">
        <v>798270</v>
      </c>
      <c r="L658" s="5">
        <v>1499780</v>
      </c>
      <c r="M658" s="5">
        <v>1015980</v>
      </c>
    </row>
    <row r="659" spans="5:13" ht="20.100000000000001" customHeight="1" x14ac:dyDescent="0.25">
      <c r="E659" s="4" t="s">
        <v>94</v>
      </c>
      <c r="F659" s="4" t="s">
        <v>5</v>
      </c>
      <c r="G659" s="4" t="s">
        <v>15</v>
      </c>
      <c r="H659" s="1" t="s">
        <v>100</v>
      </c>
      <c r="I659" s="5">
        <v>359550</v>
      </c>
      <c r="J659" s="5">
        <v>279650</v>
      </c>
      <c r="K659" s="5">
        <v>255680</v>
      </c>
      <c r="L659" s="5">
        <v>351560</v>
      </c>
      <c r="M659" s="5">
        <v>383520</v>
      </c>
    </row>
    <row r="660" spans="5:13" ht="20.100000000000001" customHeight="1" x14ac:dyDescent="0.25">
      <c r="E660" s="4" t="s">
        <v>94</v>
      </c>
      <c r="F660" s="4" t="s">
        <v>5</v>
      </c>
      <c r="G660" s="4" t="s">
        <v>16</v>
      </c>
      <c r="H660" s="1" t="s">
        <v>100</v>
      </c>
      <c r="I660" s="5">
        <v>736290</v>
      </c>
      <c r="J660" s="5">
        <v>172710</v>
      </c>
      <c r="K660" s="5">
        <v>890820</v>
      </c>
      <c r="L660" s="5">
        <v>418140</v>
      </c>
      <c r="M660" s="5">
        <v>181800</v>
      </c>
    </row>
    <row r="661" spans="5:13" ht="20.100000000000001" customHeight="1" x14ac:dyDescent="0.25">
      <c r="E661" s="4" t="s">
        <v>94</v>
      </c>
      <c r="F661" s="4" t="s">
        <v>17</v>
      </c>
      <c r="G661" s="4" t="s">
        <v>18</v>
      </c>
      <c r="H661" s="1" t="s">
        <v>100</v>
      </c>
      <c r="I661" s="5">
        <v>283184</v>
      </c>
      <c r="J661" s="5">
        <v>1168134</v>
      </c>
      <c r="K661" s="5">
        <v>1592910</v>
      </c>
      <c r="L661" s="5">
        <v>1079639</v>
      </c>
      <c r="M661" s="5">
        <v>1132736</v>
      </c>
    </row>
    <row r="662" spans="5:13" ht="20.100000000000001" customHeight="1" x14ac:dyDescent="0.25">
      <c r="E662" s="4" t="s">
        <v>94</v>
      </c>
      <c r="F662" s="4" t="s">
        <v>17</v>
      </c>
      <c r="G662" s="4" t="s">
        <v>19</v>
      </c>
      <c r="H662" s="1" t="s">
        <v>100</v>
      </c>
      <c r="I662" s="5">
        <v>2093421</v>
      </c>
      <c r="J662" s="5">
        <v>741972</v>
      </c>
      <c r="K662" s="5">
        <v>1695936</v>
      </c>
      <c r="L662" s="5">
        <v>2490906</v>
      </c>
      <c r="M662" s="5">
        <v>768471</v>
      </c>
    </row>
    <row r="663" spans="5:13" ht="20.100000000000001" customHeight="1" x14ac:dyDescent="0.25">
      <c r="E663" s="4" t="s">
        <v>94</v>
      </c>
      <c r="F663" s="4" t="s">
        <v>17</v>
      </c>
      <c r="G663" s="4" t="s">
        <v>20</v>
      </c>
      <c r="H663" s="1" t="s">
        <v>100</v>
      </c>
      <c r="I663" s="5">
        <v>1444120</v>
      </c>
      <c r="J663" s="5">
        <v>1809720</v>
      </c>
      <c r="K663" s="5">
        <v>1809720</v>
      </c>
      <c r="L663" s="5">
        <v>914000</v>
      </c>
      <c r="M663" s="5">
        <v>1645200</v>
      </c>
    </row>
    <row r="664" spans="5:13" ht="20.100000000000001" customHeight="1" x14ac:dyDescent="0.25">
      <c r="E664" s="4" t="s">
        <v>94</v>
      </c>
      <c r="F664" s="4" t="s">
        <v>17</v>
      </c>
      <c r="G664" s="4" t="s">
        <v>21</v>
      </c>
      <c r="H664" s="1" t="s">
        <v>100</v>
      </c>
      <c r="I664" s="5">
        <v>114240</v>
      </c>
      <c r="J664" s="5">
        <v>549780</v>
      </c>
      <c r="K664" s="5">
        <v>307020</v>
      </c>
      <c r="L664" s="5">
        <v>321300</v>
      </c>
      <c r="M664" s="5">
        <v>271320</v>
      </c>
    </row>
    <row r="665" spans="5:13" ht="20.100000000000001" customHeight="1" x14ac:dyDescent="0.25">
      <c r="E665" s="4" t="s">
        <v>94</v>
      </c>
      <c r="F665" s="4" t="s">
        <v>17</v>
      </c>
      <c r="G665" s="4" t="s">
        <v>22</v>
      </c>
      <c r="H665" s="1" t="s">
        <v>100</v>
      </c>
      <c r="I665" s="5">
        <v>509280</v>
      </c>
      <c r="J665" s="5">
        <v>2291760</v>
      </c>
      <c r="K665" s="5">
        <v>1496010</v>
      </c>
      <c r="L665" s="5">
        <v>2928360</v>
      </c>
      <c r="M665" s="5">
        <v>381960</v>
      </c>
    </row>
    <row r="666" spans="5:13" ht="20.100000000000001" customHeight="1" x14ac:dyDescent="0.25">
      <c r="E666" s="4" t="s">
        <v>94</v>
      </c>
      <c r="F666" s="4" t="s">
        <v>17</v>
      </c>
      <c r="G666" s="4" t="s">
        <v>23</v>
      </c>
      <c r="H666" s="1" t="s">
        <v>100</v>
      </c>
      <c r="I666" s="5">
        <v>1536900</v>
      </c>
      <c r="J666" s="5">
        <v>2125500</v>
      </c>
      <c r="K666" s="5">
        <v>2812200</v>
      </c>
      <c r="L666" s="5">
        <v>3171900</v>
      </c>
      <c r="M666" s="5">
        <v>555900</v>
      </c>
    </row>
    <row r="667" spans="5:13" ht="20.100000000000001" customHeight="1" x14ac:dyDescent="0.25">
      <c r="E667" s="4" t="s">
        <v>94</v>
      </c>
      <c r="F667" s="4" t="s">
        <v>17</v>
      </c>
      <c r="G667" s="4" t="s">
        <v>24</v>
      </c>
      <c r="H667" s="1" t="s">
        <v>100</v>
      </c>
      <c r="I667" s="5">
        <v>1110350</v>
      </c>
      <c r="J667" s="5">
        <v>1445550</v>
      </c>
      <c r="K667" s="5">
        <v>1738850</v>
      </c>
      <c r="L667" s="5">
        <v>1613150</v>
      </c>
      <c r="M667" s="5">
        <v>754200</v>
      </c>
    </row>
    <row r="668" spans="5:13" ht="20.100000000000001" customHeight="1" x14ac:dyDescent="0.25">
      <c r="E668" s="4" t="s">
        <v>94</v>
      </c>
      <c r="F668" s="4" t="s">
        <v>17</v>
      </c>
      <c r="G668" s="4" t="s">
        <v>25</v>
      </c>
      <c r="H668" s="1" t="s">
        <v>100</v>
      </c>
      <c r="I668" s="5">
        <v>1097800</v>
      </c>
      <c r="J668" s="5">
        <v>1383228</v>
      </c>
      <c r="K668" s="5">
        <v>636724</v>
      </c>
      <c r="L668" s="5">
        <v>966064</v>
      </c>
      <c r="M668" s="5">
        <v>1844304</v>
      </c>
    </row>
    <row r="669" spans="5:13" ht="20.100000000000001" customHeight="1" x14ac:dyDescent="0.25">
      <c r="E669" s="4" t="s">
        <v>94</v>
      </c>
      <c r="F669" s="4" t="s">
        <v>17</v>
      </c>
      <c r="G669" s="4" t="s">
        <v>26</v>
      </c>
      <c r="H669" s="1" t="s">
        <v>100</v>
      </c>
      <c r="I669" s="5">
        <v>741510</v>
      </c>
      <c r="J669" s="5">
        <v>434420</v>
      </c>
      <c r="K669" s="5">
        <v>239680</v>
      </c>
      <c r="L669" s="5">
        <v>202230</v>
      </c>
      <c r="M669" s="5">
        <v>97370</v>
      </c>
    </row>
    <row r="670" spans="5:13" ht="20.100000000000001" customHeight="1" x14ac:dyDescent="0.25">
      <c r="E670" s="4" t="s">
        <v>94</v>
      </c>
      <c r="F670" s="4" t="s">
        <v>17</v>
      </c>
      <c r="G670" s="4" t="s">
        <v>27</v>
      </c>
      <c r="H670" s="1" t="s">
        <v>100</v>
      </c>
      <c r="I670" s="5">
        <v>1322250</v>
      </c>
      <c r="J670" s="5">
        <v>2706000</v>
      </c>
      <c r="K670" s="5">
        <v>768750</v>
      </c>
      <c r="L670" s="5">
        <v>1045500</v>
      </c>
      <c r="M670" s="5">
        <v>738000</v>
      </c>
    </row>
    <row r="671" spans="5:13" ht="20.100000000000001" customHeight="1" x14ac:dyDescent="0.25">
      <c r="E671" s="4" t="s">
        <v>94</v>
      </c>
      <c r="F671" s="4" t="s">
        <v>28</v>
      </c>
      <c r="G671" s="4" t="s">
        <v>29</v>
      </c>
      <c r="H671" s="1" t="s">
        <v>100</v>
      </c>
      <c r="I671" s="5">
        <v>246000</v>
      </c>
      <c r="J671" s="5">
        <v>369000</v>
      </c>
      <c r="K671" s="5">
        <v>270600</v>
      </c>
      <c r="L671" s="5">
        <v>934800</v>
      </c>
      <c r="M671" s="5">
        <v>319800</v>
      </c>
    </row>
    <row r="672" spans="5:13" ht="20.100000000000001" customHeight="1" x14ac:dyDescent="0.25">
      <c r="E672" s="4" t="s">
        <v>94</v>
      </c>
      <c r="F672" s="4" t="s">
        <v>28</v>
      </c>
      <c r="G672" s="4" t="s">
        <v>30</v>
      </c>
      <c r="H672" s="1" t="s">
        <v>100</v>
      </c>
      <c r="I672" s="5">
        <v>1344000</v>
      </c>
      <c r="J672" s="5">
        <v>2184000</v>
      </c>
      <c r="K672" s="5">
        <v>1624000</v>
      </c>
      <c r="L672" s="5">
        <v>2632000</v>
      </c>
      <c r="M672" s="5">
        <v>2464000</v>
      </c>
    </row>
    <row r="673" spans="5:13" ht="20.100000000000001" customHeight="1" x14ac:dyDescent="0.25">
      <c r="E673" s="4" t="s">
        <v>94</v>
      </c>
      <c r="F673" s="4" t="s">
        <v>28</v>
      </c>
      <c r="G673" s="4" t="s">
        <v>31</v>
      </c>
      <c r="H673" s="1" t="s">
        <v>100</v>
      </c>
      <c r="I673" s="5">
        <v>1141710</v>
      </c>
      <c r="J673" s="5">
        <v>400600</v>
      </c>
      <c r="K673" s="5">
        <v>1842760</v>
      </c>
      <c r="L673" s="5">
        <v>1061590</v>
      </c>
      <c r="M673" s="5">
        <v>380570</v>
      </c>
    </row>
    <row r="674" spans="5:13" ht="20.100000000000001" customHeight="1" x14ac:dyDescent="0.25">
      <c r="E674" s="4" t="s">
        <v>94</v>
      </c>
      <c r="F674" s="4" t="s">
        <v>28</v>
      </c>
      <c r="G674" s="4" t="s">
        <v>32</v>
      </c>
      <c r="H674" s="1" t="s">
        <v>100</v>
      </c>
      <c r="I674" s="5">
        <v>396000</v>
      </c>
      <c r="J674" s="5">
        <v>1702800</v>
      </c>
      <c r="K674" s="5">
        <v>336600</v>
      </c>
      <c r="L674" s="5">
        <v>455400</v>
      </c>
      <c r="M674" s="5">
        <v>613800</v>
      </c>
    </row>
    <row r="675" spans="5:13" ht="20.100000000000001" customHeight="1" x14ac:dyDescent="0.25">
      <c r="E675" s="4" t="s">
        <v>94</v>
      </c>
      <c r="F675" s="4" t="s">
        <v>28</v>
      </c>
      <c r="G675" s="4" t="s">
        <v>33</v>
      </c>
      <c r="H675" s="1" t="s">
        <v>100</v>
      </c>
      <c r="I675" s="5">
        <v>1350000</v>
      </c>
      <c r="J675" s="5">
        <v>180000</v>
      </c>
      <c r="K675" s="5">
        <v>792000</v>
      </c>
      <c r="L675" s="5">
        <v>1530000</v>
      </c>
      <c r="M675" s="5">
        <v>1494000</v>
      </c>
    </row>
    <row r="676" spans="5:13" ht="20.100000000000001" customHeight="1" x14ac:dyDescent="0.25">
      <c r="E676" s="4" t="s">
        <v>94</v>
      </c>
      <c r="F676" s="4" t="s">
        <v>28</v>
      </c>
      <c r="G676" s="4" t="s">
        <v>34</v>
      </c>
      <c r="H676" s="1" t="s">
        <v>100</v>
      </c>
      <c r="I676" s="5">
        <v>1486650</v>
      </c>
      <c r="J676" s="5">
        <v>1241790</v>
      </c>
      <c r="K676" s="5">
        <v>262350</v>
      </c>
      <c r="L676" s="5">
        <v>1469160</v>
      </c>
      <c r="M676" s="5">
        <v>1626570</v>
      </c>
    </row>
    <row r="677" spans="5:13" ht="20.100000000000001" customHeight="1" x14ac:dyDescent="0.25">
      <c r="E677" s="4" t="s">
        <v>94</v>
      </c>
      <c r="F677" s="4" t="s">
        <v>28</v>
      </c>
      <c r="G677" s="4" t="s">
        <v>35</v>
      </c>
      <c r="H677" s="1" t="s">
        <v>100</v>
      </c>
      <c r="I677" s="5">
        <v>375030</v>
      </c>
      <c r="J677" s="5">
        <v>166680</v>
      </c>
      <c r="K677" s="5">
        <v>527820</v>
      </c>
      <c r="L677" s="5">
        <v>722280</v>
      </c>
      <c r="M677" s="5">
        <v>152790</v>
      </c>
    </row>
    <row r="678" spans="5:13" ht="20.100000000000001" customHeight="1" x14ac:dyDescent="0.25">
      <c r="E678" s="4" t="s">
        <v>94</v>
      </c>
      <c r="F678" s="4" t="s">
        <v>28</v>
      </c>
      <c r="G678" s="4" t="s">
        <v>36</v>
      </c>
      <c r="H678" s="1" t="s">
        <v>100</v>
      </c>
      <c r="I678" s="5">
        <v>1259000</v>
      </c>
      <c r="J678" s="5">
        <v>415470</v>
      </c>
      <c r="K678" s="5">
        <v>1095330</v>
      </c>
      <c r="L678" s="5">
        <v>239210</v>
      </c>
      <c r="M678" s="5">
        <v>830940</v>
      </c>
    </row>
    <row r="679" spans="5:13" ht="20.100000000000001" customHeight="1" x14ac:dyDescent="0.25">
      <c r="E679" s="4" t="s">
        <v>94</v>
      </c>
      <c r="F679" s="4" t="s">
        <v>28</v>
      </c>
      <c r="G679" s="4" t="s">
        <v>37</v>
      </c>
      <c r="H679" s="1" t="s">
        <v>100</v>
      </c>
      <c r="I679" s="5">
        <v>294335</v>
      </c>
      <c r="J679" s="5">
        <v>184815</v>
      </c>
      <c r="K679" s="5">
        <v>273800</v>
      </c>
      <c r="L679" s="5">
        <v>650275</v>
      </c>
      <c r="M679" s="5">
        <v>588670</v>
      </c>
    </row>
    <row r="680" spans="5:13" ht="20.100000000000001" customHeight="1" x14ac:dyDescent="0.25">
      <c r="E680" s="4" t="s">
        <v>94</v>
      </c>
      <c r="F680" s="4" t="s">
        <v>28</v>
      </c>
      <c r="G680" s="4" t="s">
        <v>38</v>
      </c>
      <c r="H680" s="1" t="s">
        <v>100</v>
      </c>
      <c r="I680" s="5">
        <v>600000</v>
      </c>
      <c r="J680" s="5">
        <v>360000</v>
      </c>
      <c r="K680" s="5">
        <v>412500</v>
      </c>
      <c r="L680" s="5">
        <v>750000</v>
      </c>
      <c r="M680" s="5">
        <v>532500</v>
      </c>
    </row>
    <row r="681" spans="5:13" ht="20.100000000000001" customHeight="1" x14ac:dyDescent="0.25">
      <c r="E681" s="4" t="s">
        <v>94</v>
      </c>
      <c r="F681" s="4" t="s">
        <v>39</v>
      </c>
      <c r="G681" s="4" t="s">
        <v>40</v>
      </c>
      <c r="H681" s="1" t="s">
        <v>100</v>
      </c>
      <c r="I681" s="5">
        <v>1517560</v>
      </c>
      <c r="J681" s="5">
        <v>2379810</v>
      </c>
      <c r="K681" s="5">
        <v>551840</v>
      </c>
      <c r="L681" s="5">
        <v>620820</v>
      </c>
      <c r="M681" s="5">
        <v>3104100</v>
      </c>
    </row>
    <row r="682" spans="5:13" ht="20.100000000000001" customHeight="1" x14ac:dyDescent="0.25">
      <c r="E682" s="4" t="s">
        <v>94</v>
      </c>
      <c r="F682" s="4" t="s">
        <v>39</v>
      </c>
      <c r="G682" s="4" t="s">
        <v>41</v>
      </c>
      <c r="H682" s="1" t="s">
        <v>100</v>
      </c>
      <c r="I682" s="5">
        <v>1038000</v>
      </c>
      <c r="J682" s="5">
        <v>986100</v>
      </c>
      <c r="K682" s="5">
        <v>363300</v>
      </c>
      <c r="L682" s="5">
        <v>1686750</v>
      </c>
      <c r="M682" s="5">
        <v>1790550</v>
      </c>
    </row>
    <row r="683" spans="5:13" ht="20.100000000000001" customHeight="1" x14ac:dyDescent="0.25">
      <c r="E683" s="4" t="s">
        <v>94</v>
      </c>
      <c r="F683" s="4" t="s">
        <v>39</v>
      </c>
      <c r="G683" s="4" t="s">
        <v>42</v>
      </c>
      <c r="H683" s="1" t="s">
        <v>100</v>
      </c>
      <c r="I683" s="5">
        <v>1439400</v>
      </c>
      <c r="J683" s="5">
        <v>2135110</v>
      </c>
      <c r="K683" s="5">
        <v>1103540</v>
      </c>
      <c r="L683" s="5">
        <v>1871220</v>
      </c>
      <c r="M683" s="5">
        <v>263890</v>
      </c>
    </row>
    <row r="684" spans="5:13" ht="20.100000000000001" customHeight="1" x14ac:dyDescent="0.25">
      <c r="E684" s="4" t="s">
        <v>94</v>
      </c>
      <c r="F684" s="4" t="s">
        <v>39</v>
      </c>
      <c r="G684" s="4" t="s">
        <v>43</v>
      </c>
      <c r="H684" s="1" t="s">
        <v>100</v>
      </c>
      <c r="I684" s="5">
        <v>1066903</v>
      </c>
      <c r="J684" s="5">
        <v>219980</v>
      </c>
      <c r="K684" s="5">
        <v>329970</v>
      </c>
      <c r="L684" s="5">
        <v>604945</v>
      </c>
      <c r="M684" s="5">
        <v>615944</v>
      </c>
    </row>
    <row r="685" spans="5:13" ht="20.100000000000001" customHeight="1" x14ac:dyDescent="0.25">
      <c r="E685" s="4" t="s">
        <v>94</v>
      </c>
      <c r="F685" s="4" t="s">
        <v>39</v>
      </c>
      <c r="G685" s="4" t="s">
        <v>44</v>
      </c>
      <c r="H685" s="1" t="s">
        <v>100</v>
      </c>
      <c r="I685" s="5">
        <v>560000</v>
      </c>
      <c r="J685" s="5">
        <v>3465000</v>
      </c>
      <c r="K685" s="5">
        <v>1540000</v>
      </c>
      <c r="L685" s="5">
        <v>1610000</v>
      </c>
      <c r="M685" s="5">
        <v>2065000</v>
      </c>
    </row>
    <row r="686" spans="5:13" ht="20.100000000000001" customHeight="1" x14ac:dyDescent="0.25">
      <c r="E686" s="4" t="s">
        <v>94</v>
      </c>
      <c r="F686" s="4" t="s">
        <v>39</v>
      </c>
      <c r="G686" s="4" t="s">
        <v>45</v>
      </c>
      <c r="H686" s="1" t="s">
        <v>100</v>
      </c>
      <c r="I686" s="5">
        <v>687445</v>
      </c>
      <c r="J686" s="5">
        <v>1099912</v>
      </c>
      <c r="K686" s="5">
        <v>824934</v>
      </c>
      <c r="L686" s="5">
        <v>462463</v>
      </c>
      <c r="M686" s="5">
        <v>824934</v>
      </c>
    </row>
    <row r="687" spans="5:13" ht="20.100000000000001" customHeight="1" x14ac:dyDescent="0.25">
      <c r="E687" s="4" t="s">
        <v>94</v>
      </c>
      <c r="F687" s="4" t="s">
        <v>39</v>
      </c>
      <c r="G687" s="4" t="s">
        <v>46</v>
      </c>
      <c r="H687" s="1" t="s">
        <v>100</v>
      </c>
      <c r="I687" s="5">
        <v>592000</v>
      </c>
      <c r="J687" s="5">
        <v>2101600</v>
      </c>
      <c r="K687" s="5">
        <v>296000</v>
      </c>
      <c r="L687" s="5">
        <v>621600</v>
      </c>
      <c r="M687" s="5">
        <v>1302400</v>
      </c>
    </row>
    <row r="688" spans="5:13" ht="20.100000000000001" customHeight="1" x14ac:dyDescent="0.25">
      <c r="E688" s="4" t="s">
        <v>94</v>
      </c>
      <c r="F688" s="4" t="s">
        <v>39</v>
      </c>
      <c r="G688" s="4" t="s">
        <v>47</v>
      </c>
      <c r="H688" s="1" t="s">
        <v>100</v>
      </c>
      <c r="I688" s="5">
        <v>611000</v>
      </c>
      <c r="J688" s="5">
        <v>741000</v>
      </c>
      <c r="K688" s="5">
        <v>559000</v>
      </c>
      <c r="L688" s="5">
        <v>1274000</v>
      </c>
      <c r="M688" s="5">
        <v>663000</v>
      </c>
    </row>
    <row r="689" spans="5:13" ht="20.100000000000001" customHeight="1" x14ac:dyDescent="0.25">
      <c r="E689" s="4" t="s">
        <v>94</v>
      </c>
      <c r="F689" s="4" t="s">
        <v>39</v>
      </c>
      <c r="G689" s="4" t="s">
        <v>48</v>
      </c>
      <c r="H689" s="1" t="s">
        <v>100</v>
      </c>
      <c r="I689" s="5">
        <v>1055040</v>
      </c>
      <c r="J689" s="5">
        <v>552640</v>
      </c>
      <c r="K689" s="5">
        <v>2386400</v>
      </c>
      <c r="L689" s="5">
        <v>1331360</v>
      </c>
      <c r="M689" s="5">
        <v>2084960</v>
      </c>
    </row>
    <row r="690" spans="5:13" ht="20.100000000000001" customHeight="1" x14ac:dyDescent="0.25">
      <c r="E690" s="4" t="s">
        <v>94</v>
      </c>
      <c r="F690" s="4" t="s">
        <v>39</v>
      </c>
      <c r="G690" s="4" t="s">
        <v>49</v>
      </c>
      <c r="H690" s="1" t="s">
        <v>100</v>
      </c>
      <c r="I690" s="5">
        <v>433980</v>
      </c>
      <c r="J690" s="5">
        <v>2083104</v>
      </c>
      <c r="K690" s="5">
        <v>216990</v>
      </c>
      <c r="L690" s="5">
        <v>1106649</v>
      </c>
      <c r="M690" s="5">
        <v>1323639</v>
      </c>
    </row>
    <row r="691" spans="5:13" ht="20.100000000000001" customHeight="1" x14ac:dyDescent="0.25">
      <c r="E691" s="4" t="s">
        <v>94</v>
      </c>
      <c r="F691" s="4" t="s">
        <v>50</v>
      </c>
      <c r="G691" s="4" t="s">
        <v>51</v>
      </c>
      <c r="H691" s="1" t="s">
        <v>100</v>
      </c>
      <c r="I691" s="5">
        <v>373780</v>
      </c>
      <c r="J691" s="5">
        <v>543680</v>
      </c>
      <c r="K691" s="5">
        <v>475720</v>
      </c>
      <c r="L691" s="5">
        <v>747560</v>
      </c>
      <c r="M691" s="5">
        <v>339800</v>
      </c>
    </row>
    <row r="692" spans="5:13" ht="20.100000000000001" customHeight="1" x14ac:dyDescent="0.25">
      <c r="E692" s="4" t="s">
        <v>94</v>
      </c>
      <c r="F692" s="4" t="s">
        <v>50</v>
      </c>
      <c r="G692" s="4" t="s">
        <v>52</v>
      </c>
      <c r="H692" s="1" t="s">
        <v>100</v>
      </c>
      <c r="I692" s="5">
        <v>535449</v>
      </c>
      <c r="J692" s="5">
        <v>671936</v>
      </c>
      <c r="K692" s="5">
        <v>272974</v>
      </c>
      <c r="L692" s="5">
        <v>104990</v>
      </c>
      <c r="M692" s="5">
        <v>587944</v>
      </c>
    </row>
    <row r="693" spans="5:13" ht="20.100000000000001" customHeight="1" x14ac:dyDescent="0.25">
      <c r="E693" s="4" t="s">
        <v>94</v>
      </c>
      <c r="F693" s="4" t="s">
        <v>50</v>
      </c>
      <c r="G693" s="4" t="s">
        <v>53</v>
      </c>
      <c r="H693" s="1" t="s">
        <v>100</v>
      </c>
      <c r="I693" s="5">
        <v>483200</v>
      </c>
      <c r="J693" s="5">
        <v>1117400</v>
      </c>
      <c r="K693" s="5">
        <v>2053600</v>
      </c>
      <c r="L693" s="5">
        <v>845600</v>
      </c>
      <c r="M693" s="5">
        <v>1751600</v>
      </c>
    </row>
    <row r="694" spans="5:13" ht="20.100000000000001" customHeight="1" x14ac:dyDescent="0.25">
      <c r="E694" s="4" t="s">
        <v>94</v>
      </c>
      <c r="F694" s="4" t="s">
        <v>50</v>
      </c>
      <c r="G694" s="4" t="s">
        <v>54</v>
      </c>
      <c r="H694" s="1" t="s">
        <v>100</v>
      </c>
      <c r="I694" s="5">
        <v>109989</v>
      </c>
      <c r="J694" s="5">
        <v>919908</v>
      </c>
      <c r="K694" s="5">
        <v>589941</v>
      </c>
      <c r="L694" s="5">
        <v>529947</v>
      </c>
      <c r="M694" s="5">
        <v>119988</v>
      </c>
    </row>
    <row r="695" spans="5:13" ht="20.100000000000001" customHeight="1" x14ac:dyDescent="0.25">
      <c r="E695" s="4" t="s">
        <v>94</v>
      </c>
      <c r="F695" s="4" t="s">
        <v>50</v>
      </c>
      <c r="G695" s="4" t="s">
        <v>55</v>
      </c>
      <c r="H695" s="1" t="s">
        <v>100</v>
      </c>
      <c r="I695" s="5">
        <v>518346</v>
      </c>
      <c r="J695" s="5">
        <v>825514</v>
      </c>
      <c r="K695" s="5">
        <v>316767</v>
      </c>
      <c r="L695" s="5">
        <v>556742</v>
      </c>
      <c r="M695" s="5">
        <v>892707</v>
      </c>
    </row>
    <row r="696" spans="5:13" ht="20.100000000000001" customHeight="1" x14ac:dyDescent="0.25">
      <c r="E696" s="4" t="s">
        <v>94</v>
      </c>
      <c r="F696" s="4" t="s">
        <v>50</v>
      </c>
      <c r="G696" s="4" t="s">
        <v>56</v>
      </c>
      <c r="H696" s="1" t="s">
        <v>100</v>
      </c>
      <c r="I696" s="5">
        <v>303984</v>
      </c>
      <c r="J696" s="5">
        <v>854955</v>
      </c>
      <c r="K696" s="5">
        <v>493974</v>
      </c>
      <c r="L696" s="5">
        <v>721962</v>
      </c>
      <c r="M696" s="5">
        <v>284985</v>
      </c>
    </row>
    <row r="697" spans="5:13" ht="20.100000000000001" customHeight="1" x14ac:dyDescent="0.25">
      <c r="E697" s="4" t="s">
        <v>94</v>
      </c>
      <c r="F697" s="4" t="s">
        <v>50</v>
      </c>
      <c r="G697" s="4" t="s">
        <v>57</v>
      </c>
      <c r="H697" s="1" t="s">
        <v>100</v>
      </c>
      <c r="I697" s="5">
        <v>1699915</v>
      </c>
      <c r="J697" s="5">
        <v>1199940</v>
      </c>
      <c r="K697" s="5">
        <v>879956</v>
      </c>
      <c r="L697" s="5">
        <v>879956</v>
      </c>
      <c r="M697" s="5">
        <v>1699915</v>
      </c>
    </row>
    <row r="698" spans="5:13" ht="20.100000000000001" customHeight="1" x14ac:dyDescent="0.25">
      <c r="E698" s="4" t="s">
        <v>94</v>
      </c>
      <c r="F698" s="4" t="s">
        <v>50</v>
      </c>
      <c r="G698" s="4" t="s">
        <v>58</v>
      </c>
      <c r="H698" s="1" t="s">
        <v>100</v>
      </c>
      <c r="I698" s="5">
        <v>619740</v>
      </c>
      <c r="J698" s="5">
        <v>826320</v>
      </c>
      <c r="K698" s="5">
        <v>291090</v>
      </c>
      <c r="L698" s="5">
        <v>338040</v>
      </c>
      <c r="M698" s="5">
        <v>638520</v>
      </c>
    </row>
    <row r="699" spans="5:13" ht="20.100000000000001" customHeight="1" x14ac:dyDescent="0.25">
      <c r="E699" s="4" t="s">
        <v>94</v>
      </c>
      <c r="F699" s="4" t="s">
        <v>50</v>
      </c>
      <c r="G699" s="4" t="s">
        <v>59</v>
      </c>
      <c r="H699" s="1" t="s">
        <v>100</v>
      </c>
      <c r="I699" s="5">
        <v>693000</v>
      </c>
      <c r="J699" s="5">
        <v>924000</v>
      </c>
      <c r="K699" s="5">
        <v>1260000</v>
      </c>
      <c r="L699" s="5">
        <v>2016000</v>
      </c>
      <c r="M699" s="5">
        <v>1554000</v>
      </c>
    </row>
    <row r="700" spans="5:13" ht="20.100000000000001" customHeight="1" x14ac:dyDescent="0.25">
      <c r="E700" s="4" t="s">
        <v>94</v>
      </c>
      <c r="F700" s="4" t="s">
        <v>50</v>
      </c>
      <c r="G700" s="4" t="s">
        <v>60</v>
      </c>
      <c r="H700" s="1" t="s">
        <v>100</v>
      </c>
      <c r="I700" s="5">
        <v>825000</v>
      </c>
      <c r="J700" s="5">
        <v>800000</v>
      </c>
      <c r="K700" s="5">
        <v>250000</v>
      </c>
      <c r="L700" s="5">
        <v>350000</v>
      </c>
      <c r="M700" s="5">
        <v>1400000</v>
      </c>
    </row>
    <row r="701" spans="5:13" ht="20.100000000000001" customHeight="1" x14ac:dyDescent="0.25">
      <c r="E701" s="4" t="s">
        <v>94</v>
      </c>
      <c r="F701" s="4" t="s">
        <v>61</v>
      </c>
      <c r="G701" s="4" t="s">
        <v>62</v>
      </c>
      <c r="H701" s="1" t="s">
        <v>100</v>
      </c>
      <c r="I701" s="5">
        <v>2431924</v>
      </c>
      <c r="J701" s="5">
        <v>3071904</v>
      </c>
      <c r="K701" s="5">
        <v>1215962</v>
      </c>
      <c r="L701" s="5">
        <v>2303928</v>
      </c>
      <c r="M701" s="5">
        <v>2975907</v>
      </c>
    </row>
    <row r="702" spans="5:13" ht="20.100000000000001" customHeight="1" x14ac:dyDescent="0.25">
      <c r="E702" s="4" t="s">
        <v>94</v>
      </c>
      <c r="F702" s="4" t="s">
        <v>61</v>
      </c>
      <c r="G702" s="4" t="s">
        <v>63</v>
      </c>
      <c r="H702" s="1" t="s">
        <v>100</v>
      </c>
      <c r="I702" s="5">
        <v>1613962</v>
      </c>
      <c r="J702" s="5">
        <v>691698</v>
      </c>
      <c r="K702" s="5">
        <v>1317520</v>
      </c>
      <c r="L702" s="5">
        <v>675229</v>
      </c>
      <c r="M702" s="5">
        <v>625822</v>
      </c>
    </row>
    <row r="703" spans="5:13" ht="20.100000000000001" customHeight="1" x14ac:dyDescent="0.25">
      <c r="E703" s="4" t="s">
        <v>94</v>
      </c>
      <c r="F703" s="4" t="s">
        <v>61</v>
      </c>
      <c r="G703" s="4" t="s">
        <v>64</v>
      </c>
      <c r="H703" s="1" t="s">
        <v>100</v>
      </c>
      <c r="I703" s="5">
        <v>918606</v>
      </c>
      <c r="J703" s="5">
        <v>412195</v>
      </c>
      <c r="K703" s="5">
        <v>200209</v>
      </c>
      <c r="L703" s="5">
        <v>1118815</v>
      </c>
      <c r="M703" s="5">
        <v>812613</v>
      </c>
    </row>
    <row r="704" spans="5:13" ht="20.100000000000001" customHeight="1" x14ac:dyDescent="0.25">
      <c r="E704" s="4" t="s">
        <v>94</v>
      </c>
      <c r="F704" s="4" t="s">
        <v>61</v>
      </c>
      <c r="G704" s="4" t="s">
        <v>65</v>
      </c>
      <c r="H704" s="1" t="s">
        <v>100</v>
      </c>
      <c r="I704" s="5">
        <v>254352</v>
      </c>
      <c r="J704" s="5">
        <v>58289</v>
      </c>
      <c r="K704" s="5">
        <v>280847</v>
      </c>
      <c r="L704" s="5">
        <v>482209</v>
      </c>
      <c r="M704" s="5">
        <v>524601</v>
      </c>
    </row>
    <row r="705" spans="5:13" ht="20.100000000000001" customHeight="1" x14ac:dyDescent="0.25">
      <c r="E705" s="4" t="s">
        <v>94</v>
      </c>
      <c r="F705" s="4" t="s">
        <v>61</v>
      </c>
      <c r="G705" s="4" t="s">
        <v>66</v>
      </c>
      <c r="H705" s="1" t="s">
        <v>100</v>
      </c>
      <c r="I705" s="5">
        <v>311500</v>
      </c>
      <c r="J705" s="5">
        <v>258100</v>
      </c>
      <c r="K705" s="5">
        <v>747600</v>
      </c>
      <c r="L705" s="5">
        <v>498400</v>
      </c>
      <c r="M705" s="5">
        <v>356000</v>
      </c>
    </row>
    <row r="706" spans="5:13" ht="20.100000000000001" customHeight="1" x14ac:dyDescent="0.25">
      <c r="E706" s="4" t="s">
        <v>94</v>
      </c>
      <c r="F706" s="4" t="s">
        <v>61</v>
      </c>
      <c r="G706" s="4" t="s">
        <v>67</v>
      </c>
      <c r="H706" s="1" t="s">
        <v>100</v>
      </c>
      <c r="I706" s="5">
        <v>580424</v>
      </c>
      <c r="J706" s="5">
        <v>1518032</v>
      </c>
      <c r="K706" s="5">
        <v>558100</v>
      </c>
      <c r="L706" s="5">
        <v>1138524</v>
      </c>
      <c r="M706" s="5">
        <v>357184</v>
      </c>
    </row>
    <row r="707" spans="5:13" ht="20.100000000000001" customHeight="1" x14ac:dyDescent="0.25">
      <c r="E707" s="4" t="s">
        <v>94</v>
      </c>
      <c r="F707" s="4" t="s">
        <v>61</v>
      </c>
      <c r="G707" s="4" t="s">
        <v>68</v>
      </c>
      <c r="H707" s="1" t="s">
        <v>100</v>
      </c>
      <c r="I707" s="5">
        <v>2287120</v>
      </c>
      <c r="J707" s="5">
        <v>1247520</v>
      </c>
      <c r="K707" s="5">
        <v>2417070</v>
      </c>
      <c r="L707" s="5">
        <v>467820</v>
      </c>
      <c r="M707" s="5">
        <v>1351480</v>
      </c>
    </row>
    <row r="708" spans="5:13" ht="20.100000000000001" customHeight="1" x14ac:dyDescent="0.25">
      <c r="E708" s="4" t="s">
        <v>94</v>
      </c>
      <c r="F708" s="4" t="s">
        <v>61</v>
      </c>
      <c r="G708" s="4" t="s">
        <v>69</v>
      </c>
      <c r="H708" s="1" t="s">
        <v>100</v>
      </c>
      <c r="I708" s="5">
        <v>780000</v>
      </c>
      <c r="J708" s="5">
        <v>1880000</v>
      </c>
      <c r="K708" s="5">
        <v>760000</v>
      </c>
      <c r="L708" s="5">
        <v>340000</v>
      </c>
      <c r="M708" s="5">
        <v>1100000</v>
      </c>
    </row>
    <row r="709" spans="5:13" ht="20.100000000000001" customHeight="1" x14ac:dyDescent="0.25">
      <c r="E709" s="4" t="s">
        <v>94</v>
      </c>
      <c r="F709" s="4" t="s">
        <v>61</v>
      </c>
      <c r="G709" s="4" t="s">
        <v>70</v>
      </c>
      <c r="H709" s="1" t="s">
        <v>100</v>
      </c>
      <c r="I709" s="5">
        <v>1659000</v>
      </c>
      <c r="J709" s="5">
        <v>924000</v>
      </c>
      <c r="K709" s="5">
        <v>924000</v>
      </c>
      <c r="L709" s="5">
        <v>462000</v>
      </c>
      <c r="M709" s="5">
        <v>546000</v>
      </c>
    </row>
    <row r="710" spans="5:13" ht="20.100000000000001" customHeight="1" x14ac:dyDescent="0.25">
      <c r="E710" s="4" t="s">
        <v>94</v>
      </c>
      <c r="F710" s="4" t="s">
        <v>61</v>
      </c>
      <c r="G710" s="4" t="s">
        <v>71</v>
      </c>
      <c r="H710" s="1" t="s">
        <v>100</v>
      </c>
      <c r="I710" s="5">
        <v>2112000</v>
      </c>
      <c r="J710" s="5">
        <v>1606000</v>
      </c>
      <c r="K710" s="5">
        <v>1980000</v>
      </c>
      <c r="L710" s="5">
        <v>990000</v>
      </c>
      <c r="M710" s="5">
        <v>1320000</v>
      </c>
    </row>
    <row r="711" spans="5:13" ht="20.100000000000001" customHeight="1" x14ac:dyDescent="0.25">
      <c r="E711" s="4" t="s">
        <v>94</v>
      </c>
      <c r="F711" s="4" t="s">
        <v>72</v>
      </c>
      <c r="G711" s="4" t="s">
        <v>73</v>
      </c>
      <c r="H711" s="1" t="s">
        <v>100</v>
      </c>
      <c r="I711" s="5">
        <v>1639900</v>
      </c>
      <c r="J711" s="5">
        <v>2406950</v>
      </c>
      <c r="K711" s="5">
        <v>1216700</v>
      </c>
      <c r="L711" s="5">
        <v>2089550</v>
      </c>
      <c r="M711" s="5">
        <v>2168900</v>
      </c>
    </row>
    <row r="712" spans="5:13" ht="20.100000000000001" customHeight="1" x14ac:dyDescent="0.25">
      <c r="E712" s="4" t="s">
        <v>94</v>
      </c>
      <c r="F712" s="4" t="s">
        <v>72</v>
      </c>
      <c r="G712" s="4" t="s">
        <v>74</v>
      </c>
      <c r="H712" s="1" t="s">
        <v>100</v>
      </c>
      <c r="I712" s="5">
        <v>1608594</v>
      </c>
      <c r="J712" s="5">
        <v>725829</v>
      </c>
      <c r="K712" s="5">
        <v>1177020</v>
      </c>
      <c r="L712" s="5">
        <v>1765530</v>
      </c>
      <c r="M712" s="5">
        <v>1432041</v>
      </c>
    </row>
    <row r="713" spans="5:13" ht="20.100000000000001" customHeight="1" x14ac:dyDescent="0.25">
      <c r="E713" s="4" t="s">
        <v>94</v>
      </c>
      <c r="F713" s="4" t="s">
        <v>72</v>
      </c>
      <c r="G713" s="4" t="s">
        <v>75</v>
      </c>
      <c r="H713" s="1" t="s">
        <v>100</v>
      </c>
      <c r="I713" s="5">
        <v>1204980</v>
      </c>
      <c r="J713" s="5">
        <v>602490</v>
      </c>
      <c r="K713" s="5">
        <v>2610790</v>
      </c>
      <c r="L713" s="5">
        <v>1061530</v>
      </c>
      <c r="M713" s="5">
        <v>860700</v>
      </c>
    </row>
    <row r="714" spans="5:13" ht="20.100000000000001" customHeight="1" x14ac:dyDescent="0.25">
      <c r="E714" s="4" t="s">
        <v>94</v>
      </c>
      <c r="F714" s="4" t="s">
        <v>72</v>
      </c>
      <c r="G714" s="4" t="s">
        <v>76</v>
      </c>
      <c r="H714" s="1" t="s">
        <v>100</v>
      </c>
      <c r="I714" s="5">
        <v>1595160</v>
      </c>
      <c r="J714" s="5">
        <v>1044450</v>
      </c>
      <c r="K714" s="5">
        <v>1329300</v>
      </c>
      <c r="L714" s="5">
        <v>1633140</v>
      </c>
      <c r="M714" s="5">
        <v>1082430</v>
      </c>
    </row>
    <row r="715" spans="5:13" ht="20.100000000000001" customHeight="1" x14ac:dyDescent="0.25">
      <c r="E715" s="4" t="s">
        <v>94</v>
      </c>
      <c r="F715" s="4" t="s">
        <v>72</v>
      </c>
      <c r="G715" s="4" t="s">
        <v>77</v>
      </c>
      <c r="H715" s="1" t="s">
        <v>100</v>
      </c>
      <c r="I715" s="5">
        <v>1061140</v>
      </c>
      <c r="J715" s="5">
        <v>2122280</v>
      </c>
      <c r="K715" s="5">
        <v>1997440</v>
      </c>
      <c r="L715" s="5">
        <v>2371960</v>
      </c>
      <c r="M715" s="5">
        <v>717830</v>
      </c>
    </row>
    <row r="716" spans="5:13" ht="20.100000000000001" customHeight="1" x14ac:dyDescent="0.25">
      <c r="E716" s="4" t="s">
        <v>94</v>
      </c>
      <c r="F716" s="4" t="s">
        <v>72</v>
      </c>
      <c r="G716" s="4" t="s">
        <v>78</v>
      </c>
      <c r="H716" s="1" t="s">
        <v>100</v>
      </c>
      <c r="I716" s="5">
        <v>967440</v>
      </c>
      <c r="J716" s="5">
        <v>1934880</v>
      </c>
      <c r="K716" s="5">
        <v>2902320</v>
      </c>
      <c r="L716" s="5">
        <v>500400</v>
      </c>
      <c r="M716" s="5">
        <v>967440</v>
      </c>
    </row>
    <row r="717" spans="5:13" ht="20.100000000000001" customHeight="1" x14ac:dyDescent="0.25">
      <c r="E717" s="4" t="s">
        <v>94</v>
      </c>
      <c r="F717" s="4" t="s">
        <v>72</v>
      </c>
      <c r="G717" s="4" t="s">
        <v>79</v>
      </c>
      <c r="H717" s="1" t="s">
        <v>100</v>
      </c>
      <c r="I717" s="5">
        <v>619969</v>
      </c>
      <c r="J717" s="5">
        <v>859957</v>
      </c>
      <c r="K717" s="5">
        <v>1159942</v>
      </c>
      <c r="L717" s="5">
        <v>199990</v>
      </c>
      <c r="M717" s="5">
        <v>579971</v>
      </c>
    </row>
    <row r="718" spans="5:13" ht="20.100000000000001" customHeight="1" x14ac:dyDescent="0.25">
      <c r="E718" s="4" t="s">
        <v>94</v>
      </c>
      <c r="F718" s="4" t="s">
        <v>72</v>
      </c>
      <c r="G718" s="4" t="s">
        <v>80</v>
      </c>
      <c r="H718" s="1" t="s">
        <v>100</v>
      </c>
      <c r="I718" s="5">
        <v>1659100</v>
      </c>
      <c r="J718" s="5">
        <v>1394350</v>
      </c>
      <c r="K718" s="5">
        <v>1359050</v>
      </c>
      <c r="L718" s="5">
        <v>617750</v>
      </c>
      <c r="M718" s="5">
        <v>653050</v>
      </c>
    </row>
    <row r="719" spans="5:13" ht="20.100000000000001" customHeight="1" x14ac:dyDescent="0.25">
      <c r="E719" s="4" t="s">
        <v>94</v>
      </c>
      <c r="F719" s="4" t="s">
        <v>72</v>
      </c>
      <c r="G719" s="4" t="s">
        <v>81</v>
      </c>
      <c r="H719" s="1" t="s">
        <v>100</v>
      </c>
      <c r="I719" s="5">
        <v>638400</v>
      </c>
      <c r="J719" s="5">
        <v>1246400</v>
      </c>
      <c r="K719" s="5">
        <v>1155200</v>
      </c>
      <c r="L719" s="5">
        <v>668800</v>
      </c>
      <c r="M719" s="5">
        <v>152000</v>
      </c>
    </row>
    <row r="720" spans="5:13" ht="20.100000000000001" customHeight="1" x14ac:dyDescent="0.25">
      <c r="E720" s="4" t="s">
        <v>94</v>
      </c>
      <c r="F720" s="4" t="s">
        <v>72</v>
      </c>
      <c r="G720" s="4" t="s">
        <v>82</v>
      </c>
      <c r="H720" s="1" t="s">
        <v>100</v>
      </c>
      <c r="I720" s="5">
        <v>504900</v>
      </c>
      <c r="J720" s="5">
        <v>1468800</v>
      </c>
      <c r="K720" s="5">
        <v>1836000</v>
      </c>
      <c r="L720" s="5">
        <v>504900</v>
      </c>
      <c r="M720" s="5">
        <v>2272050</v>
      </c>
    </row>
    <row r="721" spans="5:13" ht="20.100000000000001" customHeight="1" x14ac:dyDescent="0.25">
      <c r="E721" s="4" t="s">
        <v>94</v>
      </c>
      <c r="F721" s="4" t="s">
        <v>83</v>
      </c>
      <c r="G721" s="4" t="s">
        <v>84</v>
      </c>
      <c r="H721" s="1" t="s">
        <v>100</v>
      </c>
      <c r="I721" s="5">
        <v>1782500</v>
      </c>
      <c r="J721" s="5">
        <v>5347500</v>
      </c>
      <c r="K721" s="5">
        <v>5232500</v>
      </c>
      <c r="L721" s="5">
        <v>2702500</v>
      </c>
      <c r="M721" s="5">
        <v>2530000</v>
      </c>
    </row>
    <row r="722" spans="5:13" ht="20.100000000000001" customHeight="1" x14ac:dyDescent="0.25">
      <c r="E722" s="4" t="s">
        <v>94</v>
      </c>
      <c r="F722" s="4" t="s">
        <v>83</v>
      </c>
      <c r="G722" s="4" t="s">
        <v>85</v>
      </c>
      <c r="H722" s="1" t="s">
        <v>100</v>
      </c>
      <c r="I722" s="5">
        <v>2137800</v>
      </c>
      <c r="J722" s="5">
        <v>1221600</v>
      </c>
      <c r="K722" s="5">
        <v>4173800</v>
      </c>
      <c r="L722" s="5">
        <v>2850400</v>
      </c>
      <c r="M722" s="5">
        <v>1832400</v>
      </c>
    </row>
    <row r="723" spans="5:13" ht="20.100000000000001" customHeight="1" x14ac:dyDescent="0.25">
      <c r="E723" s="4" t="s">
        <v>94</v>
      </c>
      <c r="F723" s="4" t="s">
        <v>83</v>
      </c>
      <c r="G723" s="4" t="s">
        <v>86</v>
      </c>
      <c r="H723" s="1" t="s">
        <v>100</v>
      </c>
      <c r="I723" s="5">
        <v>1824500</v>
      </c>
      <c r="J723" s="5">
        <v>712000</v>
      </c>
      <c r="K723" s="5">
        <v>1780000</v>
      </c>
      <c r="L723" s="5">
        <v>3916000</v>
      </c>
      <c r="M723" s="5">
        <v>4227500</v>
      </c>
    </row>
    <row r="724" spans="5:13" ht="20.100000000000001" customHeight="1" x14ac:dyDescent="0.25">
      <c r="E724" s="4" t="s">
        <v>94</v>
      </c>
      <c r="F724" s="4" t="s">
        <v>83</v>
      </c>
      <c r="G724" s="4" t="s">
        <v>87</v>
      </c>
      <c r="H724" s="1" t="s">
        <v>100</v>
      </c>
      <c r="I724" s="5">
        <v>1705500</v>
      </c>
      <c r="J724" s="5">
        <v>3069900</v>
      </c>
      <c r="K724" s="5">
        <v>2198200</v>
      </c>
      <c r="L724" s="5">
        <v>985400</v>
      </c>
      <c r="M724" s="5">
        <v>3676300</v>
      </c>
    </row>
    <row r="725" spans="5:13" ht="20.100000000000001" customHeight="1" x14ac:dyDescent="0.25">
      <c r="E725" s="4" t="s">
        <v>94</v>
      </c>
      <c r="F725" s="4" t="s">
        <v>83</v>
      </c>
      <c r="G725" s="4" t="s">
        <v>88</v>
      </c>
      <c r="H725" s="1" t="s">
        <v>100</v>
      </c>
      <c r="I725" s="5">
        <v>1888000</v>
      </c>
      <c r="J725" s="5">
        <v>2684500</v>
      </c>
      <c r="K725" s="5">
        <v>1032500</v>
      </c>
      <c r="L725" s="5">
        <v>1711000</v>
      </c>
      <c r="M725" s="5">
        <v>413000</v>
      </c>
    </row>
    <row r="726" spans="5:13" ht="20.100000000000001" customHeight="1" x14ac:dyDescent="0.25">
      <c r="E726" s="4" t="s">
        <v>94</v>
      </c>
      <c r="F726" s="4" t="s">
        <v>83</v>
      </c>
      <c r="G726" s="4" t="s">
        <v>89</v>
      </c>
      <c r="H726" s="1" t="s">
        <v>100</v>
      </c>
      <c r="I726" s="5">
        <v>3243000</v>
      </c>
      <c r="J726" s="5">
        <v>2104500</v>
      </c>
      <c r="K726" s="5">
        <v>1690500</v>
      </c>
      <c r="L726" s="5">
        <v>1000500</v>
      </c>
      <c r="M726" s="5">
        <v>3415500</v>
      </c>
    </row>
    <row r="727" spans="5:13" ht="20.100000000000001" customHeight="1" x14ac:dyDescent="0.25">
      <c r="E727" s="4" t="s">
        <v>94</v>
      </c>
      <c r="F727" s="4" t="s">
        <v>83</v>
      </c>
      <c r="G727" s="4" t="s">
        <v>90</v>
      </c>
      <c r="H727" s="1" t="s">
        <v>100</v>
      </c>
      <c r="I727" s="5">
        <v>829500</v>
      </c>
      <c r="J727" s="5">
        <v>2607000</v>
      </c>
      <c r="K727" s="5">
        <v>3515500</v>
      </c>
      <c r="L727" s="5">
        <v>3871000</v>
      </c>
      <c r="M727" s="5">
        <v>2488500</v>
      </c>
    </row>
    <row r="728" spans="5:13" ht="20.100000000000001" customHeight="1" x14ac:dyDescent="0.25">
      <c r="E728" s="4" t="s">
        <v>94</v>
      </c>
      <c r="F728" s="4" t="s">
        <v>83</v>
      </c>
      <c r="G728" s="4" t="s">
        <v>91</v>
      </c>
      <c r="H728" s="1" t="s">
        <v>100</v>
      </c>
      <c r="I728" s="5">
        <v>885600</v>
      </c>
      <c r="J728" s="5">
        <v>996300</v>
      </c>
      <c r="K728" s="5">
        <v>811800</v>
      </c>
      <c r="L728" s="5">
        <v>885600</v>
      </c>
      <c r="M728" s="5">
        <v>2730600</v>
      </c>
    </row>
    <row r="729" spans="5:13" ht="20.100000000000001" customHeight="1" x14ac:dyDescent="0.25">
      <c r="E729" s="4" t="s">
        <v>94</v>
      </c>
      <c r="F729" s="4" t="s">
        <v>83</v>
      </c>
      <c r="G729" s="4" t="s">
        <v>92</v>
      </c>
      <c r="H729" s="1" t="s">
        <v>100</v>
      </c>
      <c r="I729" s="5">
        <v>1508400</v>
      </c>
      <c r="J729" s="5">
        <v>2346400</v>
      </c>
      <c r="K729" s="5">
        <v>3938600</v>
      </c>
      <c r="L729" s="5">
        <v>3100600</v>
      </c>
      <c r="M729" s="5">
        <v>879900</v>
      </c>
    </row>
    <row r="730" spans="5:13" ht="20.100000000000001" customHeight="1" x14ac:dyDescent="0.25">
      <c r="E730" s="4" t="s">
        <v>94</v>
      </c>
      <c r="F730" s="4" t="s">
        <v>83</v>
      </c>
      <c r="G730" s="4" t="s">
        <v>93</v>
      </c>
      <c r="H730" s="1" t="s">
        <v>100</v>
      </c>
      <c r="I730" s="5">
        <v>656600</v>
      </c>
      <c r="J730" s="5">
        <v>750400</v>
      </c>
      <c r="K730" s="5">
        <v>1735300</v>
      </c>
      <c r="L730" s="5">
        <v>3798900</v>
      </c>
      <c r="M730" s="5">
        <v>4314800</v>
      </c>
    </row>
    <row r="731" spans="5:13" ht="20.100000000000001" customHeight="1" x14ac:dyDescent="0.25">
      <c r="E731" s="4" t="s">
        <v>95</v>
      </c>
      <c r="F731" s="4" t="s">
        <v>5</v>
      </c>
      <c r="G731" s="4" t="s">
        <v>6</v>
      </c>
      <c r="H731" s="1" t="s">
        <v>100</v>
      </c>
      <c r="I731" s="5">
        <v>389987</v>
      </c>
      <c r="J731" s="5">
        <v>1499950</v>
      </c>
      <c r="K731" s="5">
        <v>1349955</v>
      </c>
      <c r="L731" s="5">
        <v>1679944</v>
      </c>
      <c r="M731" s="5">
        <v>2609913</v>
      </c>
    </row>
    <row r="732" spans="5:13" ht="20.100000000000001" customHeight="1" x14ac:dyDescent="0.25">
      <c r="E732" s="4" t="s">
        <v>95</v>
      </c>
      <c r="F732" s="4" t="s">
        <v>5</v>
      </c>
      <c r="G732" s="4" t="s">
        <v>8</v>
      </c>
      <c r="H732" s="1" t="s">
        <v>100</v>
      </c>
      <c r="I732" s="5">
        <v>1554201</v>
      </c>
      <c r="J732" s="5">
        <v>204087</v>
      </c>
      <c r="K732" s="5">
        <v>753552</v>
      </c>
      <c r="L732" s="5">
        <v>329679</v>
      </c>
      <c r="M732" s="5">
        <v>1098930</v>
      </c>
    </row>
    <row r="733" spans="5:13" ht="20.100000000000001" customHeight="1" x14ac:dyDescent="0.25">
      <c r="E733" s="4" t="s">
        <v>95</v>
      </c>
      <c r="F733" s="4" t="s">
        <v>5</v>
      </c>
      <c r="G733" s="4" t="s">
        <v>9</v>
      </c>
      <c r="H733" s="1" t="s">
        <v>100</v>
      </c>
      <c r="I733" s="5">
        <v>1055580</v>
      </c>
      <c r="J733" s="5">
        <v>1229100</v>
      </c>
      <c r="K733" s="5">
        <v>1113420</v>
      </c>
      <c r="L733" s="5">
        <v>1200180</v>
      </c>
      <c r="M733" s="5">
        <v>1156800</v>
      </c>
    </row>
    <row r="734" spans="5:13" ht="20.100000000000001" customHeight="1" x14ac:dyDescent="0.25">
      <c r="E734" s="4" t="s">
        <v>95</v>
      </c>
      <c r="F734" s="4" t="s">
        <v>5</v>
      </c>
      <c r="G734" s="4" t="s">
        <v>10</v>
      </c>
      <c r="H734" s="1" t="s">
        <v>100</v>
      </c>
      <c r="I734" s="5">
        <v>951944</v>
      </c>
      <c r="J734" s="5">
        <v>1291924</v>
      </c>
      <c r="K734" s="5">
        <v>458973</v>
      </c>
      <c r="L734" s="5">
        <v>1121934</v>
      </c>
      <c r="M734" s="5">
        <v>339980</v>
      </c>
    </row>
    <row r="735" spans="5:13" ht="20.100000000000001" customHeight="1" x14ac:dyDescent="0.25">
      <c r="E735" s="4" t="s">
        <v>95</v>
      </c>
      <c r="F735" s="4" t="s">
        <v>5</v>
      </c>
      <c r="G735" s="4" t="s">
        <v>11</v>
      </c>
      <c r="H735" s="1" t="s">
        <v>100</v>
      </c>
      <c r="I735" s="5">
        <v>657225</v>
      </c>
      <c r="J735" s="5">
        <v>323850</v>
      </c>
      <c r="K735" s="5">
        <v>104775</v>
      </c>
      <c r="L735" s="5">
        <v>457200</v>
      </c>
      <c r="M735" s="5">
        <v>266700</v>
      </c>
    </row>
    <row r="736" spans="5:13" ht="20.100000000000001" customHeight="1" x14ac:dyDescent="0.25">
      <c r="E736" s="4" t="s">
        <v>95</v>
      </c>
      <c r="F736" s="4" t="s">
        <v>5</v>
      </c>
      <c r="G736" s="4" t="s">
        <v>12</v>
      </c>
      <c r="H736" s="1" t="s">
        <v>100</v>
      </c>
      <c r="I736" s="5">
        <v>359100</v>
      </c>
      <c r="J736" s="5">
        <v>513000</v>
      </c>
      <c r="K736" s="5">
        <v>1504800</v>
      </c>
      <c r="L736" s="5">
        <v>1299600</v>
      </c>
      <c r="M736" s="5">
        <v>273600</v>
      </c>
    </row>
    <row r="737" spans="5:13" ht="20.100000000000001" customHeight="1" x14ac:dyDescent="0.25">
      <c r="E737" s="4" t="s">
        <v>95</v>
      </c>
      <c r="F737" s="4" t="s">
        <v>5</v>
      </c>
      <c r="G737" s="4" t="s">
        <v>13</v>
      </c>
      <c r="H737" s="1" t="s">
        <v>100</v>
      </c>
      <c r="I737" s="5">
        <v>857560</v>
      </c>
      <c r="J737" s="5">
        <v>916030</v>
      </c>
      <c r="K737" s="5">
        <v>214390</v>
      </c>
      <c r="L737" s="5">
        <v>194900</v>
      </c>
      <c r="M737" s="5">
        <v>1247360</v>
      </c>
    </row>
    <row r="738" spans="5:13" ht="20.100000000000001" customHeight="1" x14ac:dyDescent="0.25">
      <c r="E738" s="4" t="s">
        <v>95</v>
      </c>
      <c r="F738" s="4" t="s">
        <v>5</v>
      </c>
      <c r="G738" s="4" t="s">
        <v>14</v>
      </c>
      <c r="H738" s="1" t="s">
        <v>100</v>
      </c>
      <c r="I738" s="5">
        <v>241900</v>
      </c>
      <c r="J738" s="5">
        <v>725700</v>
      </c>
      <c r="K738" s="5">
        <v>1088550</v>
      </c>
      <c r="L738" s="5">
        <v>2419000</v>
      </c>
      <c r="M738" s="5">
        <v>1983580</v>
      </c>
    </row>
    <row r="739" spans="5:13" ht="20.100000000000001" customHeight="1" x14ac:dyDescent="0.25">
      <c r="E739" s="4" t="s">
        <v>95</v>
      </c>
      <c r="F739" s="4" t="s">
        <v>5</v>
      </c>
      <c r="G739" s="4" t="s">
        <v>15</v>
      </c>
      <c r="H739" s="1" t="s">
        <v>100</v>
      </c>
      <c r="I739" s="5">
        <v>327590</v>
      </c>
      <c r="J739" s="5">
        <v>671160</v>
      </c>
      <c r="K739" s="5">
        <v>647190</v>
      </c>
      <c r="L739" s="5">
        <v>511360</v>
      </c>
      <c r="M739" s="5">
        <v>623220</v>
      </c>
    </row>
    <row r="740" spans="5:13" ht="20.100000000000001" customHeight="1" x14ac:dyDescent="0.25">
      <c r="E740" s="4" t="s">
        <v>95</v>
      </c>
      <c r="F740" s="4" t="s">
        <v>5</v>
      </c>
      <c r="G740" s="4" t="s">
        <v>16</v>
      </c>
      <c r="H740" s="1" t="s">
        <v>100</v>
      </c>
      <c r="I740" s="5">
        <v>445410</v>
      </c>
      <c r="J740" s="5">
        <v>627210</v>
      </c>
      <c r="K740" s="5">
        <v>672660</v>
      </c>
      <c r="L740" s="5">
        <v>199980</v>
      </c>
      <c r="M740" s="5">
        <v>572670</v>
      </c>
    </row>
    <row r="741" spans="5:13" ht="20.100000000000001" customHeight="1" x14ac:dyDescent="0.25">
      <c r="E741" s="4" t="s">
        <v>95</v>
      </c>
      <c r="F741" s="4" t="s">
        <v>17</v>
      </c>
      <c r="G741" s="4" t="s">
        <v>18</v>
      </c>
      <c r="H741" s="1" t="s">
        <v>100</v>
      </c>
      <c r="I741" s="5">
        <v>300883</v>
      </c>
      <c r="J741" s="5">
        <v>796455</v>
      </c>
      <c r="K741" s="5">
        <v>1469017</v>
      </c>
      <c r="L741" s="5">
        <v>1061940</v>
      </c>
      <c r="M741" s="5">
        <v>230087</v>
      </c>
    </row>
    <row r="742" spans="5:13" ht="20.100000000000001" customHeight="1" x14ac:dyDescent="0.25">
      <c r="E742" s="4" t="s">
        <v>95</v>
      </c>
      <c r="F742" s="4" t="s">
        <v>17</v>
      </c>
      <c r="G742" s="4" t="s">
        <v>19</v>
      </c>
      <c r="H742" s="1" t="s">
        <v>100</v>
      </c>
      <c r="I742" s="5">
        <v>2517405</v>
      </c>
      <c r="J742" s="5">
        <v>2543904</v>
      </c>
      <c r="K742" s="5">
        <v>1828431</v>
      </c>
      <c r="L742" s="5">
        <v>1695936</v>
      </c>
      <c r="M742" s="5">
        <v>2437908</v>
      </c>
    </row>
    <row r="743" spans="5:13" ht="20.100000000000001" customHeight="1" x14ac:dyDescent="0.25">
      <c r="E743" s="4" t="s">
        <v>95</v>
      </c>
      <c r="F743" s="4" t="s">
        <v>17</v>
      </c>
      <c r="G743" s="4" t="s">
        <v>20</v>
      </c>
      <c r="H743" s="1" t="s">
        <v>100</v>
      </c>
      <c r="I743" s="5">
        <v>1517240</v>
      </c>
      <c r="J743" s="5">
        <v>987120</v>
      </c>
      <c r="K743" s="5">
        <v>621520</v>
      </c>
      <c r="L743" s="5">
        <v>1718320</v>
      </c>
      <c r="M743" s="5">
        <v>968840</v>
      </c>
    </row>
    <row r="744" spans="5:13" ht="20.100000000000001" customHeight="1" x14ac:dyDescent="0.25">
      <c r="E744" s="4" t="s">
        <v>95</v>
      </c>
      <c r="F744" s="4" t="s">
        <v>17</v>
      </c>
      <c r="G744" s="4" t="s">
        <v>21</v>
      </c>
      <c r="H744" s="1" t="s">
        <v>100</v>
      </c>
      <c r="I744" s="5">
        <v>228480</v>
      </c>
      <c r="J744" s="5">
        <v>364140</v>
      </c>
      <c r="K744" s="5">
        <v>357000</v>
      </c>
      <c r="L744" s="5">
        <v>178500</v>
      </c>
      <c r="M744" s="5">
        <v>257040</v>
      </c>
    </row>
    <row r="745" spans="5:13" ht="20.100000000000001" customHeight="1" x14ac:dyDescent="0.25">
      <c r="E745" s="4" t="s">
        <v>95</v>
      </c>
      <c r="F745" s="4" t="s">
        <v>17</v>
      </c>
      <c r="G745" s="4" t="s">
        <v>22</v>
      </c>
      <c r="H745" s="1" t="s">
        <v>100</v>
      </c>
      <c r="I745" s="5">
        <v>2323590</v>
      </c>
      <c r="J745" s="5">
        <v>2355420</v>
      </c>
      <c r="K745" s="5">
        <v>2673720</v>
      </c>
      <c r="L745" s="5">
        <v>2291760</v>
      </c>
      <c r="M745" s="5">
        <v>827580</v>
      </c>
    </row>
    <row r="746" spans="5:13" ht="20.100000000000001" customHeight="1" x14ac:dyDescent="0.25">
      <c r="E746" s="4" t="s">
        <v>95</v>
      </c>
      <c r="F746" s="4" t="s">
        <v>17</v>
      </c>
      <c r="G746" s="4" t="s">
        <v>23</v>
      </c>
      <c r="H746" s="1" t="s">
        <v>100</v>
      </c>
      <c r="I746" s="5">
        <v>3008400</v>
      </c>
      <c r="J746" s="5">
        <v>2060100</v>
      </c>
      <c r="K746" s="5">
        <v>2517900</v>
      </c>
      <c r="L746" s="5">
        <v>981000</v>
      </c>
      <c r="M746" s="5">
        <v>1013700</v>
      </c>
    </row>
    <row r="747" spans="5:13" ht="20.100000000000001" customHeight="1" x14ac:dyDescent="0.25">
      <c r="E747" s="4" t="s">
        <v>95</v>
      </c>
      <c r="F747" s="4" t="s">
        <v>17</v>
      </c>
      <c r="G747" s="4" t="s">
        <v>24</v>
      </c>
      <c r="H747" s="1" t="s">
        <v>100</v>
      </c>
      <c r="I747" s="5">
        <v>314250</v>
      </c>
      <c r="J747" s="5">
        <v>1529350</v>
      </c>
      <c r="K747" s="5">
        <v>858950</v>
      </c>
      <c r="L747" s="5">
        <v>1047500</v>
      </c>
      <c r="M747" s="5">
        <v>523750</v>
      </c>
    </row>
    <row r="748" spans="5:13" ht="20.100000000000001" customHeight="1" x14ac:dyDescent="0.25">
      <c r="E748" s="4" t="s">
        <v>95</v>
      </c>
      <c r="F748" s="4" t="s">
        <v>17</v>
      </c>
      <c r="G748" s="4" t="s">
        <v>25</v>
      </c>
      <c r="H748" s="1" t="s">
        <v>100</v>
      </c>
      <c r="I748" s="5">
        <v>746504</v>
      </c>
      <c r="J748" s="5">
        <v>878240</v>
      </c>
      <c r="K748" s="5">
        <v>1471052</v>
      </c>
      <c r="L748" s="5">
        <v>439120</v>
      </c>
      <c r="M748" s="5">
        <v>548900</v>
      </c>
    </row>
    <row r="749" spans="5:13" ht="20.100000000000001" customHeight="1" x14ac:dyDescent="0.25">
      <c r="E749" s="4" t="s">
        <v>95</v>
      </c>
      <c r="F749" s="4" t="s">
        <v>17</v>
      </c>
      <c r="G749" s="4" t="s">
        <v>26</v>
      </c>
      <c r="H749" s="1" t="s">
        <v>100</v>
      </c>
      <c r="I749" s="5">
        <v>164780</v>
      </c>
      <c r="J749" s="5">
        <v>441910</v>
      </c>
      <c r="K749" s="5">
        <v>704060</v>
      </c>
      <c r="L749" s="5">
        <v>344540</v>
      </c>
      <c r="M749" s="5">
        <v>254660</v>
      </c>
    </row>
    <row r="750" spans="5:13" ht="20.100000000000001" customHeight="1" x14ac:dyDescent="0.25">
      <c r="E750" s="4" t="s">
        <v>95</v>
      </c>
      <c r="F750" s="4" t="s">
        <v>17</v>
      </c>
      <c r="G750" s="4" t="s">
        <v>27</v>
      </c>
      <c r="H750" s="1" t="s">
        <v>100</v>
      </c>
      <c r="I750" s="5">
        <v>461250</v>
      </c>
      <c r="J750" s="5">
        <v>953250</v>
      </c>
      <c r="K750" s="5">
        <v>1076250</v>
      </c>
      <c r="L750" s="5">
        <v>2214000</v>
      </c>
      <c r="M750" s="5">
        <v>1014750</v>
      </c>
    </row>
    <row r="751" spans="5:13" ht="20.100000000000001" customHeight="1" x14ac:dyDescent="0.25">
      <c r="E751" s="4" t="s">
        <v>95</v>
      </c>
      <c r="F751" s="4" t="s">
        <v>28</v>
      </c>
      <c r="G751" s="4" t="s">
        <v>29</v>
      </c>
      <c r="H751" s="1" t="s">
        <v>100</v>
      </c>
      <c r="I751" s="5">
        <v>504300</v>
      </c>
      <c r="J751" s="5">
        <v>381300</v>
      </c>
      <c r="K751" s="5">
        <v>356700</v>
      </c>
      <c r="L751" s="5">
        <v>1082400</v>
      </c>
      <c r="M751" s="5">
        <v>516600</v>
      </c>
    </row>
    <row r="752" spans="5:13" ht="20.100000000000001" customHeight="1" x14ac:dyDescent="0.25">
      <c r="E752" s="4" t="s">
        <v>95</v>
      </c>
      <c r="F752" s="4" t="s">
        <v>28</v>
      </c>
      <c r="G752" s="4" t="s">
        <v>30</v>
      </c>
      <c r="H752" s="1" t="s">
        <v>100</v>
      </c>
      <c r="I752" s="5">
        <v>1372000</v>
      </c>
      <c r="J752" s="5">
        <v>2772000</v>
      </c>
      <c r="K752" s="5">
        <v>392000</v>
      </c>
      <c r="L752" s="5">
        <v>2212000</v>
      </c>
      <c r="M752" s="5">
        <v>952000</v>
      </c>
    </row>
    <row r="753" spans="5:13" ht="20.100000000000001" customHeight="1" x14ac:dyDescent="0.25">
      <c r="E753" s="4" t="s">
        <v>95</v>
      </c>
      <c r="F753" s="4" t="s">
        <v>28</v>
      </c>
      <c r="G753" s="4" t="s">
        <v>31</v>
      </c>
      <c r="H753" s="1" t="s">
        <v>100</v>
      </c>
      <c r="I753" s="5">
        <v>1081620</v>
      </c>
      <c r="J753" s="5">
        <v>1141710</v>
      </c>
      <c r="K753" s="5">
        <v>1622430</v>
      </c>
      <c r="L753" s="5">
        <v>921380</v>
      </c>
      <c r="M753" s="5">
        <v>300450</v>
      </c>
    </row>
    <row r="754" spans="5:13" ht="20.100000000000001" customHeight="1" x14ac:dyDescent="0.25">
      <c r="E754" s="4" t="s">
        <v>95</v>
      </c>
      <c r="F754" s="4" t="s">
        <v>28</v>
      </c>
      <c r="G754" s="4" t="s">
        <v>32</v>
      </c>
      <c r="H754" s="1" t="s">
        <v>100</v>
      </c>
      <c r="I754" s="5">
        <v>217800</v>
      </c>
      <c r="J754" s="5">
        <v>198000</v>
      </c>
      <c r="K754" s="5">
        <v>811800</v>
      </c>
      <c r="L754" s="5">
        <v>396000</v>
      </c>
      <c r="M754" s="5">
        <v>455400</v>
      </c>
    </row>
    <row r="755" spans="5:13" ht="20.100000000000001" customHeight="1" x14ac:dyDescent="0.25">
      <c r="E755" s="4" t="s">
        <v>95</v>
      </c>
      <c r="F755" s="4" t="s">
        <v>28</v>
      </c>
      <c r="G755" s="4" t="s">
        <v>33</v>
      </c>
      <c r="H755" s="1" t="s">
        <v>100</v>
      </c>
      <c r="I755" s="5">
        <v>378000</v>
      </c>
      <c r="J755" s="5">
        <v>486000</v>
      </c>
      <c r="K755" s="5">
        <v>432000</v>
      </c>
      <c r="L755" s="5">
        <v>1116000</v>
      </c>
      <c r="M755" s="5">
        <v>630000</v>
      </c>
    </row>
    <row r="756" spans="5:13" ht="20.100000000000001" customHeight="1" x14ac:dyDescent="0.25">
      <c r="E756" s="4" t="s">
        <v>95</v>
      </c>
      <c r="F756" s="4" t="s">
        <v>28</v>
      </c>
      <c r="G756" s="4" t="s">
        <v>34</v>
      </c>
      <c r="H756" s="1" t="s">
        <v>100</v>
      </c>
      <c r="I756" s="5">
        <v>1644060</v>
      </c>
      <c r="J756" s="5">
        <v>1031910</v>
      </c>
      <c r="K756" s="5">
        <v>1591590</v>
      </c>
      <c r="L756" s="5">
        <v>1434180</v>
      </c>
      <c r="M756" s="5">
        <v>1259280</v>
      </c>
    </row>
    <row r="757" spans="5:13" ht="20.100000000000001" customHeight="1" x14ac:dyDescent="0.25">
      <c r="E757" s="4" t="s">
        <v>95</v>
      </c>
      <c r="F757" s="4" t="s">
        <v>28</v>
      </c>
      <c r="G757" s="4" t="s">
        <v>35</v>
      </c>
      <c r="H757" s="1" t="s">
        <v>100</v>
      </c>
      <c r="I757" s="5">
        <v>638940</v>
      </c>
      <c r="J757" s="5">
        <v>402810</v>
      </c>
      <c r="K757" s="5">
        <v>652830</v>
      </c>
      <c r="L757" s="5">
        <v>1138980</v>
      </c>
      <c r="M757" s="5">
        <v>944520</v>
      </c>
    </row>
    <row r="758" spans="5:13" ht="20.100000000000001" customHeight="1" x14ac:dyDescent="0.25">
      <c r="E758" s="4" t="s">
        <v>95</v>
      </c>
      <c r="F758" s="4" t="s">
        <v>28</v>
      </c>
      <c r="G758" s="4" t="s">
        <v>36</v>
      </c>
      <c r="H758" s="1" t="s">
        <v>100</v>
      </c>
      <c r="I758" s="5">
        <v>465830</v>
      </c>
      <c r="J758" s="5">
        <v>214030</v>
      </c>
      <c r="K758" s="5">
        <v>780580</v>
      </c>
      <c r="L758" s="5">
        <v>654680</v>
      </c>
      <c r="M758" s="5">
        <v>780580</v>
      </c>
    </row>
    <row r="759" spans="5:13" ht="20.100000000000001" customHeight="1" x14ac:dyDescent="0.25">
      <c r="E759" s="4" t="s">
        <v>95</v>
      </c>
      <c r="F759" s="4" t="s">
        <v>28</v>
      </c>
      <c r="G759" s="4" t="s">
        <v>37</v>
      </c>
      <c r="H759" s="1" t="s">
        <v>100</v>
      </c>
      <c r="I759" s="5">
        <v>219040</v>
      </c>
      <c r="J759" s="5">
        <v>75295</v>
      </c>
      <c r="K759" s="5">
        <v>663965</v>
      </c>
      <c r="L759" s="5">
        <v>130055</v>
      </c>
      <c r="M759" s="5">
        <v>520220</v>
      </c>
    </row>
    <row r="760" spans="5:13" ht="20.100000000000001" customHeight="1" x14ac:dyDescent="0.25">
      <c r="E760" s="4" t="s">
        <v>95</v>
      </c>
      <c r="F760" s="4" t="s">
        <v>28</v>
      </c>
      <c r="G760" s="4" t="s">
        <v>38</v>
      </c>
      <c r="H760" s="1" t="s">
        <v>100</v>
      </c>
      <c r="I760" s="5">
        <v>360000</v>
      </c>
      <c r="J760" s="5">
        <v>592500</v>
      </c>
      <c r="K760" s="5">
        <v>600000</v>
      </c>
      <c r="L760" s="5">
        <v>172500</v>
      </c>
      <c r="M760" s="5">
        <v>652500</v>
      </c>
    </row>
    <row r="761" spans="5:13" ht="20.100000000000001" customHeight="1" x14ac:dyDescent="0.25">
      <c r="E761" s="4" t="s">
        <v>95</v>
      </c>
      <c r="F761" s="4" t="s">
        <v>39</v>
      </c>
      <c r="G761" s="4" t="s">
        <v>40</v>
      </c>
      <c r="H761" s="1" t="s">
        <v>100</v>
      </c>
      <c r="I761" s="5">
        <v>827760</v>
      </c>
      <c r="J761" s="5">
        <v>689800</v>
      </c>
      <c r="K761" s="5">
        <v>2966140</v>
      </c>
      <c r="L761" s="5">
        <v>1103680</v>
      </c>
      <c r="M761" s="5">
        <v>1103680</v>
      </c>
    </row>
    <row r="762" spans="5:13" ht="20.100000000000001" customHeight="1" x14ac:dyDescent="0.25">
      <c r="E762" s="4" t="s">
        <v>95</v>
      </c>
      <c r="F762" s="4" t="s">
        <v>39</v>
      </c>
      <c r="G762" s="4" t="s">
        <v>41</v>
      </c>
      <c r="H762" s="1" t="s">
        <v>100</v>
      </c>
      <c r="I762" s="5">
        <v>986100</v>
      </c>
      <c r="J762" s="5">
        <v>1660800</v>
      </c>
      <c r="K762" s="5">
        <v>960150</v>
      </c>
      <c r="L762" s="5">
        <v>2179800</v>
      </c>
      <c r="M762" s="5">
        <v>934200</v>
      </c>
    </row>
    <row r="763" spans="5:13" ht="20.100000000000001" customHeight="1" x14ac:dyDescent="0.25">
      <c r="E763" s="4" t="s">
        <v>95</v>
      </c>
      <c r="F763" s="4" t="s">
        <v>39</v>
      </c>
      <c r="G763" s="4" t="s">
        <v>42</v>
      </c>
      <c r="H763" s="1" t="s">
        <v>100</v>
      </c>
      <c r="I763" s="5">
        <v>1607330</v>
      </c>
      <c r="J763" s="5">
        <v>1487380</v>
      </c>
      <c r="K763" s="5">
        <v>983590</v>
      </c>
      <c r="L763" s="5">
        <v>1055560</v>
      </c>
      <c r="M763" s="5">
        <v>1055560</v>
      </c>
    </row>
    <row r="764" spans="5:13" ht="20.100000000000001" customHeight="1" x14ac:dyDescent="0.25">
      <c r="E764" s="4" t="s">
        <v>95</v>
      </c>
      <c r="F764" s="4" t="s">
        <v>39</v>
      </c>
      <c r="G764" s="4" t="s">
        <v>43</v>
      </c>
      <c r="H764" s="1" t="s">
        <v>100</v>
      </c>
      <c r="I764" s="5">
        <v>175984</v>
      </c>
      <c r="J764" s="5">
        <v>340969</v>
      </c>
      <c r="K764" s="5">
        <v>1044905</v>
      </c>
      <c r="L764" s="5">
        <v>340969</v>
      </c>
      <c r="M764" s="5">
        <v>175984</v>
      </c>
    </row>
    <row r="765" spans="5:13" ht="20.100000000000001" customHeight="1" x14ac:dyDescent="0.25">
      <c r="E765" s="4" t="s">
        <v>95</v>
      </c>
      <c r="F765" s="4" t="s">
        <v>39</v>
      </c>
      <c r="G765" s="4" t="s">
        <v>44</v>
      </c>
      <c r="H765" s="1" t="s">
        <v>100</v>
      </c>
      <c r="I765" s="5">
        <v>2310000</v>
      </c>
      <c r="J765" s="5">
        <v>3150000</v>
      </c>
      <c r="K765" s="5">
        <v>2765000</v>
      </c>
      <c r="L765" s="5">
        <v>770000</v>
      </c>
      <c r="M765" s="5">
        <v>385000</v>
      </c>
    </row>
    <row r="766" spans="5:13" ht="20.100000000000001" customHeight="1" x14ac:dyDescent="0.25">
      <c r="E766" s="4" t="s">
        <v>95</v>
      </c>
      <c r="F766" s="4" t="s">
        <v>39</v>
      </c>
      <c r="G766" s="4" t="s">
        <v>45</v>
      </c>
      <c r="H766" s="1" t="s">
        <v>100</v>
      </c>
      <c r="I766" s="5">
        <v>249980</v>
      </c>
      <c r="J766" s="5">
        <v>924926</v>
      </c>
      <c r="K766" s="5">
        <v>887429</v>
      </c>
      <c r="L766" s="5">
        <v>412467</v>
      </c>
      <c r="M766" s="5">
        <v>799936</v>
      </c>
    </row>
    <row r="767" spans="5:13" ht="20.100000000000001" customHeight="1" x14ac:dyDescent="0.25">
      <c r="E767" s="4" t="s">
        <v>95</v>
      </c>
      <c r="F767" s="4" t="s">
        <v>39</v>
      </c>
      <c r="G767" s="4" t="s">
        <v>46</v>
      </c>
      <c r="H767" s="1" t="s">
        <v>100</v>
      </c>
      <c r="I767" s="5">
        <v>1124800</v>
      </c>
      <c r="J767" s="5">
        <v>1805600</v>
      </c>
      <c r="K767" s="5">
        <v>1509600</v>
      </c>
      <c r="L767" s="5">
        <v>1657600</v>
      </c>
      <c r="M767" s="5">
        <v>1687200</v>
      </c>
    </row>
    <row r="768" spans="5:13" ht="20.100000000000001" customHeight="1" x14ac:dyDescent="0.25">
      <c r="E768" s="4" t="s">
        <v>95</v>
      </c>
      <c r="F768" s="4" t="s">
        <v>39</v>
      </c>
      <c r="G768" s="4" t="s">
        <v>47</v>
      </c>
      <c r="H768" s="1" t="s">
        <v>100</v>
      </c>
      <c r="I768" s="5">
        <v>403000</v>
      </c>
      <c r="J768" s="5">
        <v>533000</v>
      </c>
      <c r="K768" s="5">
        <v>1079000</v>
      </c>
      <c r="L768" s="5">
        <v>637000</v>
      </c>
      <c r="M768" s="5">
        <v>1157000</v>
      </c>
    </row>
    <row r="769" spans="5:13" ht="20.100000000000001" customHeight="1" x14ac:dyDescent="0.25">
      <c r="E769" s="4" t="s">
        <v>95</v>
      </c>
      <c r="F769" s="4" t="s">
        <v>39</v>
      </c>
      <c r="G769" s="4" t="s">
        <v>48</v>
      </c>
      <c r="H769" s="1" t="s">
        <v>100</v>
      </c>
      <c r="I769" s="5">
        <v>1105280</v>
      </c>
      <c r="J769" s="5">
        <v>502400</v>
      </c>
      <c r="K769" s="5">
        <v>2486880</v>
      </c>
      <c r="L769" s="5">
        <v>1507200</v>
      </c>
      <c r="M769" s="5">
        <v>678240</v>
      </c>
    </row>
    <row r="770" spans="5:13" ht="20.100000000000001" customHeight="1" x14ac:dyDescent="0.25">
      <c r="E770" s="4" t="s">
        <v>95</v>
      </c>
      <c r="F770" s="4" t="s">
        <v>39</v>
      </c>
      <c r="G770" s="4" t="s">
        <v>49</v>
      </c>
      <c r="H770" s="1" t="s">
        <v>100</v>
      </c>
      <c r="I770" s="5">
        <v>238689</v>
      </c>
      <c r="J770" s="5">
        <v>1996308</v>
      </c>
      <c r="K770" s="5">
        <v>1019853</v>
      </c>
      <c r="L770" s="5">
        <v>1215144</v>
      </c>
      <c r="M770" s="5">
        <v>1388736</v>
      </c>
    </row>
    <row r="771" spans="5:13" ht="20.100000000000001" customHeight="1" x14ac:dyDescent="0.25">
      <c r="E771" s="4" t="s">
        <v>95</v>
      </c>
      <c r="F771" s="4" t="s">
        <v>50</v>
      </c>
      <c r="G771" s="4" t="s">
        <v>51</v>
      </c>
      <c r="H771" s="1" t="s">
        <v>100</v>
      </c>
      <c r="I771" s="5">
        <v>1648030</v>
      </c>
      <c r="J771" s="5">
        <v>560670</v>
      </c>
      <c r="K771" s="5">
        <v>1699000</v>
      </c>
      <c r="L771" s="5">
        <v>1495120</v>
      </c>
      <c r="M771" s="5">
        <v>781540</v>
      </c>
    </row>
    <row r="772" spans="5:13" ht="20.100000000000001" customHeight="1" x14ac:dyDescent="0.25">
      <c r="E772" s="4" t="s">
        <v>95</v>
      </c>
      <c r="F772" s="4" t="s">
        <v>50</v>
      </c>
      <c r="G772" s="4" t="s">
        <v>52</v>
      </c>
      <c r="H772" s="1" t="s">
        <v>100</v>
      </c>
      <c r="I772" s="5">
        <v>377964</v>
      </c>
      <c r="J772" s="5">
        <v>787425</v>
      </c>
      <c r="K772" s="5">
        <v>923912</v>
      </c>
      <c r="L772" s="5">
        <v>787425</v>
      </c>
      <c r="M772" s="5">
        <v>440958</v>
      </c>
    </row>
    <row r="773" spans="5:13" ht="20.100000000000001" customHeight="1" x14ac:dyDescent="0.25">
      <c r="E773" s="4" t="s">
        <v>95</v>
      </c>
      <c r="F773" s="4" t="s">
        <v>50</v>
      </c>
      <c r="G773" s="4" t="s">
        <v>53</v>
      </c>
      <c r="H773" s="1" t="s">
        <v>100</v>
      </c>
      <c r="I773" s="5">
        <v>1147600</v>
      </c>
      <c r="J773" s="5">
        <v>1147600</v>
      </c>
      <c r="K773" s="5">
        <v>634200</v>
      </c>
      <c r="L773" s="5">
        <v>2536800</v>
      </c>
      <c r="M773" s="5">
        <v>906000</v>
      </c>
    </row>
    <row r="774" spans="5:13" ht="20.100000000000001" customHeight="1" x14ac:dyDescent="0.25">
      <c r="E774" s="4" t="s">
        <v>95</v>
      </c>
      <c r="F774" s="4" t="s">
        <v>50</v>
      </c>
      <c r="G774" s="4" t="s">
        <v>54</v>
      </c>
      <c r="H774" s="1" t="s">
        <v>100</v>
      </c>
      <c r="I774" s="5">
        <v>919908</v>
      </c>
      <c r="J774" s="5">
        <v>679932</v>
      </c>
      <c r="K774" s="5">
        <v>749925</v>
      </c>
      <c r="L774" s="5">
        <v>349965</v>
      </c>
      <c r="M774" s="5">
        <v>589941</v>
      </c>
    </row>
    <row r="775" spans="5:13" ht="20.100000000000001" customHeight="1" x14ac:dyDescent="0.25">
      <c r="E775" s="4" t="s">
        <v>95</v>
      </c>
      <c r="F775" s="4" t="s">
        <v>50</v>
      </c>
      <c r="G775" s="4" t="s">
        <v>55</v>
      </c>
      <c r="H775" s="1" t="s">
        <v>100</v>
      </c>
      <c r="I775" s="5">
        <v>585539</v>
      </c>
      <c r="J775" s="5">
        <v>230376</v>
      </c>
      <c r="K775" s="5">
        <v>671930</v>
      </c>
      <c r="L775" s="5">
        <v>796717</v>
      </c>
      <c r="M775" s="5">
        <v>307168</v>
      </c>
    </row>
    <row r="776" spans="5:13" ht="20.100000000000001" customHeight="1" x14ac:dyDescent="0.25">
      <c r="E776" s="4" t="s">
        <v>95</v>
      </c>
      <c r="F776" s="4" t="s">
        <v>50</v>
      </c>
      <c r="G776" s="4" t="s">
        <v>56</v>
      </c>
      <c r="H776" s="1" t="s">
        <v>100</v>
      </c>
      <c r="I776" s="5">
        <v>702963</v>
      </c>
      <c r="J776" s="5">
        <v>1234935</v>
      </c>
      <c r="K776" s="5">
        <v>265986</v>
      </c>
      <c r="L776" s="5">
        <v>1804905</v>
      </c>
      <c r="M776" s="5">
        <v>227988</v>
      </c>
    </row>
    <row r="777" spans="5:13" ht="20.100000000000001" customHeight="1" x14ac:dyDescent="0.25">
      <c r="E777" s="4" t="s">
        <v>95</v>
      </c>
      <c r="F777" s="4" t="s">
        <v>50</v>
      </c>
      <c r="G777" s="4" t="s">
        <v>57</v>
      </c>
      <c r="H777" s="1" t="s">
        <v>100</v>
      </c>
      <c r="I777" s="5">
        <v>439978</v>
      </c>
      <c r="J777" s="5">
        <v>1039948</v>
      </c>
      <c r="K777" s="5">
        <v>1079946</v>
      </c>
      <c r="L777" s="5">
        <v>1679916</v>
      </c>
      <c r="M777" s="5">
        <v>1379931</v>
      </c>
    </row>
    <row r="778" spans="5:13" ht="20.100000000000001" customHeight="1" x14ac:dyDescent="0.25">
      <c r="E778" s="4" t="s">
        <v>95</v>
      </c>
      <c r="F778" s="4" t="s">
        <v>50</v>
      </c>
      <c r="G778" s="4" t="s">
        <v>58</v>
      </c>
      <c r="H778" s="1" t="s">
        <v>100</v>
      </c>
      <c r="I778" s="5">
        <v>647910</v>
      </c>
      <c r="J778" s="5">
        <v>103290</v>
      </c>
      <c r="K778" s="5">
        <v>788760</v>
      </c>
      <c r="L778" s="5">
        <v>122070</v>
      </c>
      <c r="M778" s="5">
        <v>741810</v>
      </c>
    </row>
    <row r="779" spans="5:13" ht="20.100000000000001" customHeight="1" x14ac:dyDescent="0.25">
      <c r="E779" s="4" t="s">
        <v>95</v>
      </c>
      <c r="F779" s="4" t="s">
        <v>50</v>
      </c>
      <c r="G779" s="4" t="s">
        <v>59</v>
      </c>
      <c r="H779" s="1" t="s">
        <v>100</v>
      </c>
      <c r="I779" s="5">
        <v>2079000</v>
      </c>
      <c r="J779" s="5">
        <v>861000</v>
      </c>
      <c r="K779" s="5">
        <v>1995000</v>
      </c>
      <c r="L779" s="5">
        <v>840000</v>
      </c>
      <c r="M779" s="5">
        <v>1953000</v>
      </c>
    </row>
    <row r="780" spans="5:13" ht="20.100000000000001" customHeight="1" x14ac:dyDescent="0.25">
      <c r="E780" s="4" t="s">
        <v>95</v>
      </c>
      <c r="F780" s="4" t="s">
        <v>50</v>
      </c>
      <c r="G780" s="4" t="s">
        <v>60</v>
      </c>
      <c r="H780" s="1" t="s">
        <v>100</v>
      </c>
      <c r="I780" s="5">
        <v>1975000</v>
      </c>
      <c r="J780" s="5">
        <v>1850000</v>
      </c>
      <c r="K780" s="5">
        <v>1125000</v>
      </c>
      <c r="L780" s="5">
        <v>2000000</v>
      </c>
      <c r="M780" s="5">
        <v>550000</v>
      </c>
    </row>
    <row r="781" spans="5:13" ht="20.100000000000001" customHeight="1" x14ac:dyDescent="0.25">
      <c r="E781" s="4" t="s">
        <v>95</v>
      </c>
      <c r="F781" s="4" t="s">
        <v>61</v>
      </c>
      <c r="G781" s="4" t="s">
        <v>62</v>
      </c>
      <c r="H781" s="1" t="s">
        <v>100</v>
      </c>
      <c r="I781" s="5">
        <v>1119965</v>
      </c>
      <c r="J781" s="5">
        <v>1183963</v>
      </c>
      <c r="K781" s="5">
        <v>1471954</v>
      </c>
      <c r="L781" s="5">
        <v>2655917</v>
      </c>
      <c r="M781" s="5">
        <v>2495922</v>
      </c>
    </row>
    <row r="782" spans="5:13" ht="20.100000000000001" customHeight="1" x14ac:dyDescent="0.25">
      <c r="E782" s="4" t="s">
        <v>95</v>
      </c>
      <c r="F782" s="4" t="s">
        <v>61</v>
      </c>
      <c r="G782" s="4" t="s">
        <v>63</v>
      </c>
      <c r="H782" s="1" t="s">
        <v>100</v>
      </c>
      <c r="I782" s="5">
        <v>757574</v>
      </c>
      <c r="J782" s="5">
        <v>543477</v>
      </c>
      <c r="K782" s="5">
        <v>279973</v>
      </c>
      <c r="L782" s="5">
        <v>444663</v>
      </c>
      <c r="M782" s="5">
        <v>691698</v>
      </c>
    </row>
    <row r="783" spans="5:13" ht="20.100000000000001" customHeight="1" x14ac:dyDescent="0.25">
      <c r="E783" s="4" t="s">
        <v>95</v>
      </c>
      <c r="F783" s="4" t="s">
        <v>61</v>
      </c>
      <c r="G783" s="4" t="s">
        <v>64</v>
      </c>
      <c r="H783" s="1" t="s">
        <v>100</v>
      </c>
      <c r="I783" s="5">
        <v>812613</v>
      </c>
      <c r="J783" s="5">
        <v>895052</v>
      </c>
      <c r="K783" s="5">
        <v>930383</v>
      </c>
      <c r="L783" s="5">
        <v>329756</v>
      </c>
      <c r="M783" s="5">
        <v>259094</v>
      </c>
    </row>
    <row r="784" spans="5:13" ht="20.100000000000001" customHeight="1" x14ac:dyDescent="0.25">
      <c r="E784" s="4" t="s">
        <v>95</v>
      </c>
      <c r="F784" s="4" t="s">
        <v>61</v>
      </c>
      <c r="G784" s="4" t="s">
        <v>65</v>
      </c>
      <c r="H784" s="1" t="s">
        <v>100</v>
      </c>
      <c r="I784" s="5">
        <v>211960</v>
      </c>
      <c r="J784" s="5">
        <v>445116</v>
      </c>
      <c r="K784" s="5">
        <v>174867</v>
      </c>
      <c r="L784" s="5">
        <v>201362</v>
      </c>
      <c r="M784" s="5">
        <v>116578</v>
      </c>
    </row>
    <row r="785" spans="5:13" ht="20.100000000000001" customHeight="1" x14ac:dyDescent="0.25">
      <c r="E785" s="4" t="s">
        <v>95</v>
      </c>
      <c r="F785" s="4" t="s">
        <v>61</v>
      </c>
      <c r="G785" s="4" t="s">
        <v>66</v>
      </c>
      <c r="H785" s="1" t="s">
        <v>100</v>
      </c>
      <c r="I785" s="5">
        <v>818800</v>
      </c>
      <c r="J785" s="5">
        <v>195800</v>
      </c>
      <c r="K785" s="5">
        <v>569600</v>
      </c>
      <c r="L785" s="5">
        <v>890000</v>
      </c>
      <c r="M785" s="5">
        <v>676400</v>
      </c>
    </row>
    <row r="786" spans="5:13" ht="20.100000000000001" customHeight="1" x14ac:dyDescent="0.25">
      <c r="E786" s="4" t="s">
        <v>95</v>
      </c>
      <c r="F786" s="4" t="s">
        <v>61</v>
      </c>
      <c r="G786" s="4" t="s">
        <v>67</v>
      </c>
      <c r="H786" s="1" t="s">
        <v>100</v>
      </c>
      <c r="I786" s="5">
        <v>513452</v>
      </c>
      <c r="J786" s="5">
        <v>2232400</v>
      </c>
      <c r="K786" s="5">
        <v>2053808</v>
      </c>
      <c r="L786" s="5">
        <v>669720</v>
      </c>
      <c r="M786" s="5">
        <v>401832</v>
      </c>
    </row>
    <row r="787" spans="5:13" ht="20.100000000000001" customHeight="1" x14ac:dyDescent="0.25">
      <c r="E787" s="4" t="s">
        <v>95</v>
      </c>
      <c r="F787" s="4" t="s">
        <v>61</v>
      </c>
      <c r="G787" s="4" t="s">
        <v>68</v>
      </c>
      <c r="H787" s="1" t="s">
        <v>100</v>
      </c>
      <c r="I787" s="5">
        <v>1585390</v>
      </c>
      <c r="J787" s="5">
        <v>701730</v>
      </c>
      <c r="K787" s="5">
        <v>987620</v>
      </c>
      <c r="L787" s="5">
        <v>259900</v>
      </c>
      <c r="M787" s="5">
        <v>389850</v>
      </c>
    </row>
    <row r="788" spans="5:13" ht="20.100000000000001" customHeight="1" x14ac:dyDescent="0.25">
      <c r="E788" s="4" t="s">
        <v>95</v>
      </c>
      <c r="F788" s="4" t="s">
        <v>61</v>
      </c>
      <c r="G788" s="4" t="s">
        <v>69</v>
      </c>
      <c r="H788" s="1" t="s">
        <v>100</v>
      </c>
      <c r="I788" s="5">
        <v>800000</v>
      </c>
      <c r="J788" s="5">
        <v>780000</v>
      </c>
      <c r="K788" s="5">
        <v>460000</v>
      </c>
      <c r="L788" s="5">
        <v>1900000</v>
      </c>
      <c r="M788" s="5">
        <v>460000</v>
      </c>
    </row>
    <row r="789" spans="5:13" ht="20.100000000000001" customHeight="1" x14ac:dyDescent="0.25">
      <c r="E789" s="4" t="s">
        <v>95</v>
      </c>
      <c r="F789" s="4" t="s">
        <v>61</v>
      </c>
      <c r="G789" s="4" t="s">
        <v>70</v>
      </c>
      <c r="H789" s="1" t="s">
        <v>100</v>
      </c>
      <c r="I789" s="5">
        <v>273000</v>
      </c>
      <c r="J789" s="5">
        <v>588000</v>
      </c>
      <c r="K789" s="5">
        <v>1890000</v>
      </c>
      <c r="L789" s="5">
        <v>903000</v>
      </c>
      <c r="M789" s="5">
        <v>1617000</v>
      </c>
    </row>
    <row r="790" spans="5:13" ht="20.100000000000001" customHeight="1" x14ac:dyDescent="0.25">
      <c r="E790" s="4" t="s">
        <v>95</v>
      </c>
      <c r="F790" s="4" t="s">
        <v>61</v>
      </c>
      <c r="G790" s="4" t="s">
        <v>71</v>
      </c>
      <c r="H790" s="1" t="s">
        <v>100</v>
      </c>
      <c r="I790" s="5">
        <v>858000</v>
      </c>
      <c r="J790" s="5">
        <v>1364000</v>
      </c>
      <c r="K790" s="5">
        <v>1518000</v>
      </c>
      <c r="L790" s="5">
        <v>1628000</v>
      </c>
      <c r="M790" s="5">
        <v>2046000</v>
      </c>
    </row>
    <row r="791" spans="5:13" ht="20.100000000000001" customHeight="1" x14ac:dyDescent="0.25">
      <c r="E791" s="4" t="s">
        <v>95</v>
      </c>
      <c r="F791" s="4" t="s">
        <v>72</v>
      </c>
      <c r="G791" s="4" t="s">
        <v>73</v>
      </c>
      <c r="H791" s="1" t="s">
        <v>100</v>
      </c>
      <c r="I791" s="5">
        <v>2380500</v>
      </c>
      <c r="J791" s="5">
        <v>370300</v>
      </c>
      <c r="K791" s="5">
        <v>767050</v>
      </c>
      <c r="L791" s="5">
        <v>1322500</v>
      </c>
      <c r="M791" s="5">
        <v>1851500</v>
      </c>
    </row>
    <row r="792" spans="5:13" ht="20.100000000000001" customHeight="1" x14ac:dyDescent="0.25">
      <c r="E792" s="4" t="s">
        <v>95</v>
      </c>
      <c r="F792" s="4" t="s">
        <v>72</v>
      </c>
      <c r="G792" s="4" t="s">
        <v>74</v>
      </c>
      <c r="H792" s="1" t="s">
        <v>100</v>
      </c>
      <c r="I792" s="5">
        <v>902382</v>
      </c>
      <c r="J792" s="5">
        <v>470808</v>
      </c>
      <c r="K792" s="5">
        <v>1039701</v>
      </c>
      <c r="L792" s="5">
        <v>686595</v>
      </c>
      <c r="M792" s="5">
        <v>529659</v>
      </c>
    </row>
    <row r="793" spans="5:13" ht="20.100000000000001" customHeight="1" x14ac:dyDescent="0.25">
      <c r="E793" s="4" t="s">
        <v>95</v>
      </c>
      <c r="F793" s="4" t="s">
        <v>72</v>
      </c>
      <c r="G793" s="4" t="s">
        <v>75</v>
      </c>
      <c r="H793" s="1" t="s">
        <v>100</v>
      </c>
      <c r="I793" s="5">
        <v>2323890</v>
      </c>
      <c r="J793" s="5">
        <v>1291050</v>
      </c>
      <c r="K793" s="5">
        <v>1491880</v>
      </c>
      <c r="L793" s="5">
        <v>1721400</v>
      </c>
      <c r="M793" s="5">
        <v>1377120</v>
      </c>
    </row>
    <row r="794" spans="5:13" ht="20.100000000000001" customHeight="1" x14ac:dyDescent="0.25">
      <c r="E794" s="4" t="s">
        <v>95</v>
      </c>
      <c r="F794" s="4" t="s">
        <v>72</v>
      </c>
      <c r="G794" s="4" t="s">
        <v>76</v>
      </c>
      <c r="H794" s="1" t="s">
        <v>100</v>
      </c>
      <c r="I794" s="5">
        <v>379800</v>
      </c>
      <c r="J794" s="5">
        <v>1329300</v>
      </c>
      <c r="K794" s="5">
        <v>968490</v>
      </c>
      <c r="L794" s="5">
        <v>1215360</v>
      </c>
      <c r="M794" s="5">
        <v>816570</v>
      </c>
    </row>
    <row r="795" spans="5:13" ht="20.100000000000001" customHeight="1" x14ac:dyDescent="0.25">
      <c r="E795" s="4" t="s">
        <v>95</v>
      </c>
      <c r="F795" s="4" t="s">
        <v>72</v>
      </c>
      <c r="G795" s="4" t="s">
        <v>77</v>
      </c>
      <c r="H795" s="1" t="s">
        <v>100</v>
      </c>
      <c r="I795" s="5">
        <v>2153490</v>
      </c>
      <c r="J795" s="5">
        <v>2028650</v>
      </c>
      <c r="K795" s="5">
        <v>2559220</v>
      </c>
      <c r="L795" s="5">
        <v>1560500</v>
      </c>
      <c r="M795" s="5">
        <v>592990</v>
      </c>
    </row>
    <row r="796" spans="5:13" ht="20.100000000000001" customHeight="1" x14ac:dyDescent="0.25">
      <c r="E796" s="4" t="s">
        <v>95</v>
      </c>
      <c r="F796" s="4" t="s">
        <v>72</v>
      </c>
      <c r="G796" s="4" t="s">
        <v>78</v>
      </c>
      <c r="H796" s="1" t="s">
        <v>100</v>
      </c>
      <c r="I796" s="5">
        <v>800640</v>
      </c>
      <c r="J796" s="5">
        <v>1434480</v>
      </c>
      <c r="K796" s="5">
        <v>1134240</v>
      </c>
      <c r="L796" s="5">
        <v>3302640</v>
      </c>
      <c r="M796" s="5">
        <v>1067520</v>
      </c>
    </row>
    <row r="797" spans="5:13" ht="20.100000000000001" customHeight="1" x14ac:dyDescent="0.25">
      <c r="E797" s="4" t="s">
        <v>95</v>
      </c>
      <c r="F797" s="4" t="s">
        <v>72</v>
      </c>
      <c r="G797" s="4" t="s">
        <v>79</v>
      </c>
      <c r="H797" s="1" t="s">
        <v>100</v>
      </c>
      <c r="I797" s="5">
        <v>839958</v>
      </c>
      <c r="J797" s="5">
        <v>1379931</v>
      </c>
      <c r="K797" s="5">
        <v>219989</v>
      </c>
      <c r="L797" s="5">
        <v>1379931</v>
      </c>
      <c r="M797" s="5">
        <v>759962</v>
      </c>
    </row>
    <row r="798" spans="5:13" ht="20.100000000000001" customHeight="1" x14ac:dyDescent="0.25">
      <c r="E798" s="4" t="s">
        <v>95</v>
      </c>
      <c r="F798" s="4" t="s">
        <v>72</v>
      </c>
      <c r="G798" s="4" t="s">
        <v>80</v>
      </c>
      <c r="H798" s="1" t="s">
        <v>100</v>
      </c>
      <c r="I798" s="5">
        <v>1464950</v>
      </c>
      <c r="J798" s="5">
        <v>600100</v>
      </c>
      <c r="K798" s="5">
        <v>1429650</v>
      </c>
      <c r="L798" s="5">
        <v>1606150</v>
      </c>
      <c r="M798" s="5">
        <v>264750</v>
      </c>
    </row>
    <row r="799" spans="5:13" ht="20.100000000000001" customHeight="1" x14ac:dyDescent="0.25">
      <c r="E799" s="4" t="s">
        <v>95</v>
      </c>
      <c r="F799" s="4" t="s">
        <v>72</v>
      </c>
      <c r="G799" s="4" t="s">
        <v>81</v>
      </c>
      <c r="H799" s="1" t="s">
        <v>100</v>
      </c>
      <c r="I799" s="5">
        <v>1474400</v>
      </c>
      <c r="J799" s="5">
        <v>380000</v>
      </c>
      <c r="K799" s="5">
        <v>516800</v>
      </c>
      <c r="L799" s="5">
        <v>501600</v>
      </c>
      <c r="M799" s="5">
        <v>532000</v>
      </c>
    </row>
    <row r="800" spans="5:13" ht="20.100000000000001" customHeight="1" x14ac:dyDescent="0.25">
      <c r="E800" s="4" t="s">
        <v>95</v>
      </c>
      <c r="F800" s="4" t="s">
        <v>72</v>
      </c>
      <c r="G800" s="4" t="s">
        <v>82</v>
      </c>
      <c r="H800" s="1" t="s">
        <v>100</v>
      </c>
      <c r="I800" s="5">
        <v>963900</v>
      </c>
      <c r="J800" s="5">
        <v>1445850</v>
      </c>
      <c r="K800" s="5">
        <v>1858950</v>
      </c>
      <c r="L800" s="5">
        <v>895050</v>
      </c>
      <c r="M800" s="5">
        <v>2065500</v>
      </c>
    </row>
    <row r="801" spans="5:13" ht="20.100000000000001" customHeight="1" x14ac:dyDescent="0.25">
      <c r="E801" s="4" t="s">
        <v>95</v>
      </c>
      <c r="F801" s="4" t="s">
        <v>83</v>
      </c>
      <c r="G801" s="4" t="s">
        <v>84</v>
      </c>
      <c r="H801" s="1" t="s">
        <v>100</v>
      </c>
      <c r="I801" s="5">
        <v>5750000</v>
      </c>
      <c r="J801" s="5">
        <v>5117500</v>
      </c>
      <c r="K801" s="5">
        <v>5002500</v>
      </c>
      <c r="L801" s="5">
        <v>4830000</v>
      </c>
      <c r="M801" s="5">
        <v>5577500</v>
      </c>
    </row>
    <row r="802" spans="5:13" ht="20.100000000000001" customHeight="1" x14ac:dyDescent="0.25">
      <c r="E802" s="4" t="s">
        <v>95</v>
      </c>
      <c r="F802" s="4" t="s">
        <v>83</v>
      </c>
      <c r="G802" s="4" t="s">
        <v>85</v>
      </c>
      <c r="H802" s="1" t="s">
        <v>100</v>
      </c>
      <c r="I802" s="5">
        <v>2086900</v>
      </c>
      <c r="J802" s="5">
        <v>763500</v>
      </c>
      <c r="K802" s="5">
        <v>1781500</v>
      </c>
      <c r="L802" s="5">
        <v>1832400</v>
      </c>
      <c r="M802" s="5">
        <v>4173800</v>
      </c>
    </row>
    <row r="803" spans="5:13" ht="20.100000000000001" customHeight="1" x14ac:dyDescent="0.25">
      <c r="E803" s="4" t="s">
        <v>95</v>
      </c>
      <c r="F803" s="4" t="s">
        <v>83</v>
      </c>
      <c r="G803" s="4" t="s">
        <v>86</v>
      </c>
      <c r="H803" s="1" t="s">
        <v>100</v>
      </c>
      <c r="I803" s="5">
        <v>801000</v>
      </c>
      <c r="J803" s="5">
        <v>3604500</v>
      </c>
      <c r="K803" s="5">
        <v>845500</v>
      </c>
      <c r="L803" s="5">
        <v>2002500</v>
      </c>
      <c r="M803" s="5">
        <v>1424000</v>
      </c>
    </row>
    <row r="804" spans="5:13" ht="20.100000000000001" customHeight="1" x14ac:dyDescent="0.25">
      <c r="E804" s="4" t="s">
        <v>95</v>
      </c>
      <c r="F804" s="4" t="s">
        <v>83</v>
      </c>
      <c r="G804" s="4" t="s">
        <v>87</v>
      </c>
      <c r="H804" s="1" t="s">
        <v>100</v>
      </c>
      <c r="I804" s="5">
        <v>1895000</v>
      </c>
      <c r="J804" s="5">
        <v>2274000</v>
      </c>
      <c r="K804" s="5">
        <v>1440200</v>
      </c>
      <c r="L804" s="5">
        <v>682200</v>
      </c>
      <c r="M804" s="5">
        <v>3145700</v>
      </c>
    </row>
    <row r="805" spans="5:13" ht="20.100000000000001" customHeight="1" x14ac:dyDescent="0.25">
      <c r="E805" s="4" t="s">
        <v>95</v>
      </c>
      <c r="F805" s="4" t="s">
        <v>83</v>
      </c>
      <c r="G805" s="4" t="s">
        <v>88</v>
      </c>
      <c r="H805" s="1" t="s">
        <v>100</v>
      </c>
      <c r="I805" s="5">
        <v>1858500</v>
      </c>
      <c r="J805" s="5">
        <v>1032500</v>
      </c>
      <c r="K805" s="5">
        <v>295000</v>
      </c>
      <c r="L805" s="5">
        <v>1770000</v>
      </c>
      <c r="M805" s="5">
        <v>560500</v>
      </c>
    </row>
    <row r="806" spans="5:13" ht="20.100000000000001" customHeight="1" x14ac:dyDescent="0.25">
      <c r="E806" s="4" t="s">
        <v>95</v>
      </c>
      <c r="F806" s="4" t="s">
        <v>83</v>
      </c>
      <c r="G806" s="4" t="s">
        <v>89</v>
      </c>
      <c r="H806" s="1" t="s">
        <v>100</v>
      </c>
      <c r="I806" s="5">
        <v>2311500</v>
      </c>
      <c r="J806" s="5">
        <v>2967000</v>
      </c>
      <c r="K806" s="5">
        <v>690000</v>
      </c>
      <c r="L806" s="5">
        <v>1552500</v>
      </c>
      <c r="M806" s="5">
        <v>2863500</v>
      </c>
    </row>
    <row r="807" spans="5:13" ht="20.100000000000001" customHeight="1" x14ac:dyDescent="0.25">
      <c r="E807" s="4" t="s">
        <v>95</v>
      </c>
      <c r="F807" s="4" t="s">
        <v>83</v>
      </c>
      <c r="G807" s="4" t="s">
        <v>90</v>
      </c>
      <c r="H807" s="1" t="s">
        <v>100</v>
      </c>
      <c r="I807" s="5">
        <v>3002000</v>
      </c>
      <c r="J807" s="5">
        <v>3555000</v>
      </c>
      <c r="K807" s="5">
        <v>2409500</v>
      </c>
      <c r="L807" s="5">
        <v>1264000</v>
      </c>
      <c r="M807" s="5">
        <v>1580000</v>
      </c>
    </row>
    <row r="808" spans="5:13" ht="20.100000000000001" customHeight="1" x14ac:dyDescent="0.25">
      <c r="E808" s="4" t="s">
        <v>95</v>
      </c>
      <c r="F808" s="4" t="s">
        <v>83</v>
      </c>
      <c r="G808" s="4" t="s">
        <v>91</v>
      </c>
      <c r="H808" s="1" t="s">
        <v>100</v>
      </c>
      <c r="I808" s="5">
        <v>3431700</v>
      </c>
      <c r="J808" s="5">
        <v>3136500</v>
      </c>
      <c r="K808" s="5">
        <v>2103300</v>
      </c>
      <c r="L808" s="5">
        <v>3173400</v>
      </c>
      <c r="M808" s="5">
        <v>2029500</v>
      </c>
    </row>
    <row r="809" spans="5:13" ht="20.100000000000001" customHeight="1" x14ac:dyDescent="0.25">
      <c r="E809" s="4" t="s">
        <v>95</v>
      </c>
      <c r="F809" s="4" t="s">
        <v>83</v>
      </c>
      <c r="G809" s="4" t="s">
        <v>92</v>
      </c>
      <c r="H809" s="1" t="s">
        <v>100</v>
      </c>
      <c r="I809" s="5">
        <v>3645300</v>
      </c>
      <c r="J809" s="5">
        <v>1215100</v>
      </c>
      <c r="K809" s="5">
        <v>1005600</v>
      </c>
      <c r="L809" s="5">
        <v>2597800</v>
      </c>
      <c r="M809" s="5">
        <v>419000</v>
      </c>
    </row>
    <row r="810" spans="5:13" ht="20.100000000000001" customHeight="1" x14ac:dyDescent="0.25">
      <c r="E810" s="4" t="s">
        <v>95</v>
      </c>
      <c r="F810" s="4" t="s">
        <v>83</v>
      </c>
      <c r="G810" s="4" t="s">
        <v>93</v>
      </c>
      <c r="H810" s="1" t="s">
        <v>100</v>
      </c>
      <c r="I810" s="5">
        <v>1594600</v>
      </c>
      <c r="J810" s="5">
        <v>1735300</v>
      </c>
      <c r="K810" s="5">
        <v>2485700</v>
      </c>
      <c r="L810" s="5">
        <v>4549300</v>
      </c>
      <c r="M810" s="5">
        <v>891100</v>
      </c>
    </row>
    <row r="811" spans="5:13" ht="20.100000000000001" customHeight="1" x14ac:dyDescent="0.25">
      <c r="E811" s="4" t="s">
        <v>96</v>
      </c>
      <c r="F811" s="4" t="s">
        <v>5</v>
      </c>
      <c r="G811" s="4" t="s">
        <v>6</v>
      </c>
      <c r="H811" s="1" t="s">
        <v>100</v>
      </c>
      <c r="I811" s="5">
        <v>1109963</v>
      </c>
      <c r="J811" s="5">
        <v>1349955</v>
      </c>
      <c r="K811" s="5">
        <v>2909903</v>
      </c>
      <c r="L811" s="5">
        <v>329989</v>
      </c>
      <c r="M811" s="5">
        <v>419986</v>
      </c>
    </row>
    <row r="812" spans="5:13" ht="20.100000000000001" customHeight="1" x14ac:dyDescent="0.25">
      <c r="E812" s="4" t="s">
        <v>96</v>
      </c>
      <c r="F812" s="4" t="s">
        <v>5</v>
      </c>
      <c r="G812" s="4" t="s">
        <v>8</v>
      </c>
      <c r="H812" s="1" t="s">
        <v>100</v>
      </c>
      <c r="I812" s="5">
        <v>659358</v>
      </c>
      <c r="J812" s="5">
        <v>879144</v>
      </c>
      <c r="K812" s="5">
        <v>753552</v>
      </c>
      <c r="L812" s="5">
        <v>580863</v>
      </c>
      <c r="M812" s="5">
        <v>1318716</v>
      </c>
    </row>
    <row r="813" spans="5:13" ht="20.100000000000001" customHeight="1" x14ac:dyDescent="0.25">
      <c r="E813" s="4" t="s">
        <v>96</v>
      </c>
      <c r="F813" s="4" t="s">
        <v>5</v>
      </c>
      <c r="G813" s="4" t="s">
        <v>9</v>
      </c>
      <c r="H813" s="1" t="s">
        <v>100</v>
      </c>
      <c r="I813" s="5">
        <v>289200</v>
      </c>
      <c r="J813" s="5">
        <v>983280</v>
      </c>
      <c r="K813" s="5">
        <v>983280</v>
      </c>
      <c r="L813" s="5">
        <v>1359240</v>
      </c>
      <c r="M813" s="5">
        <v>1142340</v>
      </c>
    </row>
    <row r="814" spans="5:13" ht="20.100000000000001" customHeight="1" x14ac:dyDescent="0.25">
      <c r="E814" s="4" t="s">
        <v>96</v>
      </c>
      <c r="F814" s="4" t="s">
        <v>5</v>
      </c>
      <c r="G814" s="4" t="s">
        <v>10</v>
      </c>
      <c r="H814" s="1" t="s">
        <v>100</v>
      </c>
      <c r="I814" s="5">
        <v>594965</v>
      </c>
      <c r="J814" s="5">
        <v>1070937</v>
      </c>
      <c r="K814" s="5">
        <v>373978</v>
      </c>
      <c r="L814" s="5">
        <v>1427916</v>
      </c>
      <c r="M814" s="5">
        <v>254985</v>
      </c>
    </row>
    <row r="815" spans="5:13" ht="20.100000000000001" customHeight="1" x14ac:dyDescent="0.25">
      <c r="E815" s="4" t="s">
        <v>96</v>
      </c>
      <c r="F815" s="4" t="s">
        <v>5</v>
      </c>
      <c r="G815" s="4" t="s">
        <v>11</v>
      </c>
      <c r="H815" s="1" t="s">
        <v>100</v>
      </c>
      <c r="I815" s="5">
        <v>657225</v>
      </c>
      <c r="J815" s="5">
        <v>895350</v>
      </c>
      <c r="K815" s="5">
        <v>228600</v>
      </c>
      <c r="L815" s="5">
        <v>123825</v>
      </c>
      <c r="M815" s="5">
        <v>533400</v>
      </c>
    </row>
    <row r="816" spans="5:13" ht="20.100000000000001" customHeight="1" x14ac:dyDescent="0.25">
      <c r="E816" s="4" t="s">
        <v>96</v>
      </c>
      <c r="F816" s="4" t="s">
        <v>5</v>
      </c>
      <c r="G816" s="4" t="s">
        <v>12</v>
      </c>
      <c r="H816" s="1" t="s">
        <v>100</v>
      </c>
      <c r="I816" s="5">
        <v>786600</v>
      </c>
      <c r="J816" s="5">
        <v>342000</v>
      </c>
      <c r="K816" s="5">
        <v>1521900</v>
      </c>
      <c r="L816" s="5">
        <v>359100</v>
      </c>
      <c r="M816" s="5">
        <v>513000</v>
      </c>
    </row>
    <row r="817" spans="5:13" ht="20.100000000000001" customHeight="1" x14ac:dyDescent="0.25">
      <c r="E817" s="4" t="s">
        <v>96</v>
      </c>
      <c r="F817" s="4" t="s">
        <v>5</v>
      </c>
      <c r="G817" s="4" t="s">
        <v>13</v>
      </c>
      <c r="H817" s="1" t="s">
        <v>100</v>
      </c>
      <c r="I817" s="5">
        <v>857560</v>
      </c>
      <c r="J817" s="5">
        <v>1422770</v>
      </c>
      <c r="K817" s="5">
        <v>1812570</v>
      </c>
      <c r="L817" s="5">
        <v>1013480</v>
      </c>
      <c r="M817" s="5">
        <v>1305830</v>
      </c>
    </row>
    <row r="818" spans="5:13" ht="20.100000000000001" customHeight="1" x14ac:dyDescent="0.25">
      <c r="E818" s="4" t="s">
        <v>96</v>
      </c>
      <c r="F818" s="4" t="s">
        <v>5</v>
      </c>
      <c r="G818" s="4" t="s">
        <v>14</v>
      </c>
      <c r="H818" s="1" t="s">
        <v>100</v>
      </c>
      <c r="I818" s="5">
        <v>2249670</v>
      </c>
      <c r="J818" s="5">
        <v>1306260</v>
      </c>
      <c r="K818" s="5">
        <v>1790060</v>
      </c>
      <c r="L818" s="5">
        <v>2056150</v>
      </c>
      <c r="M818" s="5">
        <v>2298050</v>
      </c>
    </row>
    <row r="819" spans="5:13" ht="20.100000000000001" customHeight="1" x14ac:dyDescent="0.25">
      <c r="E819" s="4" t="s">
        <v>96</v>
      </c>
      <c r="F819" s="4" t="s">
        <v>5</v>
      </c>
      <c r="G819" s="4" t="s">
        <v>15</v>
      </c>
      <c r="H819" s="1" t="s">
        <v>100</v>
      </c>
      <c r="I819" s="5">
        <v>775030</v>
      </c>
      <c r="J819" s="5">
        <v>775030</v>
      </c>
      <c r="K819" s="5">
        <v>455430</v>
      </c>
      <c r="L819" s="5">
        <v>279650</v>
      </c>
      <c r="M819" s="5">
        <v>599250</v>
      </c>
    </row>
    <row r="820" spans="5:13" ht="20.100000000000001" customHeight="1" x14ac:dyDescent="0.25">
      <c r="E820" s="4" t="s">
        <v>96</v>
      </c>
      <c r="F820" s="4" t="s">
        <v>5</v>
      </c>
      <c r="G820" s="4" t="s">
        <v>16</v>
      </c>
      <c r="H820" s="1" t="s">
        <v>100</v>
      </c>
      <c r="I820" s="5">
        <v>309060</v>
      </c>
      <c r="J820" s="5">
        <v>636300</v>
      </c>
      <c r="K820" s="5">
        <v>354510</v>
      </c>
      <c r="L820" s="5">
        <v>172710</v>
      </c>
      <c r="M820" s="5">
        <v>909000</v>
      </c>
    </row>
    <row r="821" spans="5:13" ht="20.100000000000001" customHeight="1" x14ac:dyDescent="0.25">
      <c r="E821" s="4" t="s">
        <v>96</v>
      </c>
      <c r="F821" s="4" t="s">
        <v>17</v>
      </c>
      <c r="G821" s="4" t="s">
        <v>18</v>
      </c>
      <c r="H821" s="1" t="s">
        <v>100</v>
      </c>
      <c r="I821" s="5">
        <v>1628308</v>
      </c>
      <c r="J821" s="5">
        <v>1646007</v>
      </c>
      <c r="K821" s="5">
        <v>1575211</v>
      </c>
      <c r="L821" s="5">
        <v>1486716</v>
      </c>
      <c r="M821" s="5">
        <v>1061940</v>
      </c>
    </row>
    <row r="822" spans="5:13" ht="20.100000000000001" customHeight="1" x14ac:dyDescent="0.25">
      <c r="E822" s="4" t="s">
        <v>96</v>
      </c>
      <c r="F822" s="4" t="s">
        <v>17</v>
      </c>
      <c r="G822" s="4" t="s">
        <v>19</v>
      </c>
      <c r="H822" s="1" t="s">
        <v>100</v>
      </c>
      <c r="I822" s="5">
        <v>741972</v>
      </c>
      <c r="J822" s="5">
        <v>715473</v>
      </c>
      <c r="K822" s="5">
        <v>1828431</v>
      </c>
      <c r="L822" s="5">
        <v>688974</v>
      </c>
      <c r="M822" s="5">
        <v>1139457</v>
      </c>
    </row>
    <row r="823" spans="5:13" ht="20.100000000000001" customHeight="1" x14ac:dyDescent="0.25">
      <c r="E823" s="4" t="s">
        <v>96</v>
      </c>
      <c r="F823" s="4" t="s">
        <v>17</v>
      </c>
      <c r="G823" s="4" t="s">
        <v>20</v>
      </c>
      <c r="H823" s="1" t="s">
        <v>100</v>
      </c>
      <c r="I823" s="5">
        <v>731200</v>
      </c>
      <c r="J823" s="5">
        <v>1224760</v>
      </c>
      <c r="K823" s="5">
        <v>1041960</v>
      </c>
      <c r="L823" s="5">
        <v>859160</v>
      </c>
      <c r="M823" s="5">
        <v>950560</v>
      </c>
    </row>
    <row r="824" spans="5:13" ht="20.100000000000001" customHeight="1" x14ac:dyDescent="0.25">
      <c r="E824" s="4" t="s">
        <v>96</v>
      </c>
      <c r="F824" s="4" t="s">
        <v>17</v>
      </c>
      <c r="G824" s="4" t="s">
        <v>21</v>
      </c>
      <c r="H824" s="1" t="s">
        <v>100</v>
      </c>
      <c r="I824" s="5">
        <v>392700</v>
      </c>
      <c r="J824" s="5">
        <v>271320</v>
      </c>
      <c r="K824" s="5">
        <v>585480</v>
      </c>
      <c r="L824" s="5">
        <v>592620</v>
      </c>
      <c r="M824" s="5">
        <v>492660</v>
      </c>
    </row>
    <row r="825" spans="5:13" ht="20.100000000000001" customHeight="1" x14ac:dyDescent="0.25">
      <c r="E825" s="4" t="s">
        <v>96</v>
      </c>
      <c r="F825" s="4" t="s">
        <v>17</v>
      </c>
      <c r="G825" s="4" t="s">
        <v>22</v>
      </c>
      <c r="H825" s="1" t="s">
        <v>100</v>
      </c>
      <c r="I825" s="5">
        <v>1750650</v>
      </c>
      <c r="J825" s="5">
        <v>732090</v>
      </c>
      <c r="K825" s="5">
        <v>1750650</v>
      </c>
      <c r="L825" s="5">
        <v>2832870</v>
      </c>
      <c r="M825" s="5">
        <v>2896530</v>
      </c>
    </row>
    <row r="826" spans="5:13" ht="20.100000000000001" customHeight="1" x14ac:dyDescent="0.25">
      <c r="E826" s="4" t="s">
        <v>96</v>
      </c>
      <c r="F826" s="4" t="s">
        <v>17</v>
      </c>
      <c r="G826" s="4" t="s">
        <v>23</v>
      </c>
      <c r="H826" s="1" t="s">
        <v>100</v>
      </c>
      <c r="I826" s="5">
        <v>654000</v>
      </c>
      <c r="J826" s="5">
        <v>1765800</v>
      </c>
      <c r="K826" s="5">
        <v>1962000</v>
      </c>
      <c r="L826" s="5">
        <v>3008400</v>
      </c>
      <c r="M826" s="5">
        <v>2681400</v>
      </c>
    </row>
    <row r="827" spans="5:13" ht="20.100000000000001" customHeight="1" x14ac:dyDescent="0.25">
      <c r="E827" s="4" t="s">
        <v>96</v>
      </c>
      <c r="F827" s="4" t="s">
        <v>17</v>
      </c>
      <c r="G827" s="4" t="s">
        <v>24</v>
      </c>
      <c r="H827" s="1" t="s">
        <v>100</v>
      </c>
      <c r="I827" s="5">
        <v>1864550</v>
      </c>
      <c r="J827" s="5">
        <v>209500</v>
      </c>
      <c r="K827" s="5">
        <v>1801700</v>
      </c>
      <c r="L827" s="5">
        <v>628500</v>
      </c>
      <c r="M827" s="5">
        <v>1508400</v>
      </c>
    </row>
    <row r="828" spans="5:13" ht="20.100000000000001" customHeight="1" x14ac:dyDescent="0.25">
      <c r="E828" s="4" t="s">
        <v>96</v>
      </c>
      <c r="F828" s="4" t="s">
        <v>17</v>
      </c>
      <c r="G828" s="4" t="s">
        <v>25</v>
      </c>
      <c r="H828" s="1" t="s">
        <v>100</v>
      </c>
      <c r="I828" s="5">
        <v>439120</v>
      </c>
      <c r="J828" s="5">
        <v>548900</v>
      </c>
      <c r="K828" s="5">
        <v>2063864</v>
      </c>
      <c r="L828" s="5">
        <v>1734524</v>
      </c>
      <c r="M828" s="5">
        <v>1602788</v>
      </c>
    </row>
    <row r="829" spans="5:13" ht="20.100000000000001" customHeight="1" x14ac:dyDescent="0.25">
      <c r="E829" s="4" t="s">
        <v>96</v>
      </c>
      <c r="F829" s="4" t="s">
        <v>17</v>
      </c>
      <c r="G829" s="4" t="s">
        <v>26</v>
      </c>
      <c r="H829" s="1" t="s">
        <v>100</v>
      </c>
      <c r="I829" s="5">
        <v>516810</v>
      </c>
      <c r="J829" s="5">
        <v>621670</v>
      </c>
      <c r="K829" s="5">
        <v>674100</v>
      </c>
      <c r="L829" s="5">
        <v>711550</v>
      </c>
      <c r="M829" s="5">
        <v>89880</v>
      </c>
    </row>
    <row r="830" spans="5:13" ht="20.100000000000001" customHeight="1" x14ac:dyDescent="0.25">
      <c r="E830" s="4" t="s">
        <v>96</v>
      </c>
      <c r="F830" s="4" t="s">
        <v>17</v>
      </c>
      <c r="G830" s="4" t="s">
        <v>27</v>
      </c>
      <c r="H830" s="1" t="s">
        <v>100</v>
      </c>
      <c r="I830" s="5">
        <v>2306250</v>
      </c>
      <c r="J830" s="5">
        <v>1998750</v>
      </c>
      <c r="K830" s="5">
        <v>1906500</v>
      </c>
      <c r="L830" s="5">
        <v>2398500</v>
      </c>
      <c r="M830" s="5">
        <v>1629750</v>
      </c>
    </row>
    <row r="831" spans="5:13" ht="20.100000000000001" customHeight="1" x14ac:dyDescent="0.25">
      <c r="E831" s="4" t="s">
        <v>96</v>
      </c>
      <c r="F831" s="4" t="s">
        <v>28</v>
      </c>
      <c r="G831" s="4" t="s">
        <v>29</v>
      </c>
      <c r="H831" s="1" t="s">
        <v>100</v>
      </c>
      <c r="I831" s="5">
        <v>578100</v>
      </c>
      <c r="J831" s="5">
        <v>713400</v>
      </c>
      <c r="K831" s="5">
        <v>541200</v>
      </c>
      <c r="L831" s="5">
        <v>971700</v>
      </c>
      <c r="M831" s="5">
        <v>479700</v>
      </c>
    </row>
    <row r="832" spans="5:13" ht="20.100000000000001" customHeight="1" x14ac:dyDescent="0.25">
      <c r="E832" s="4" t="s">
        <v>96</v>
      </c>
      <c r="F832" s="4" t="s">
        <v>28</v>
      </c>
      <c r="G832" s="4" t="s">
        <v>30</v>
      </c>
      <c r="H832" s="1" t="s">
        <v>100</v>
      </c>
      <c r="I832" s="5">
        <v>364000</v>
      </c>
      <c r="J832" s="5">
        <v>336000</v>
      </c>
      <c r="K832" s="5">
        <v>1456000</v>
      </c>
      <c r="L832" s="5">
        <v>1288000</v>
      </c>
      <c r="M832" s="5">
        <v>1512000</v>
      </c>
    </row>
    <row r="833" spans="5:13" ht="20.100000000000001" customHeight="1" x14ac:dyDescent="0.25">
      <c r="E833" s="4" t="s">
        <v>96</v>
      </c>
      <c r="F833" s="4" t="s">
        <v>28</v>
      </c>
      <c r="G833" s="4" t="s">
        <v>31</v>
      </c>
      <c r="H833" s="1" t="s">
        <v>100</v>
      </c>
      <c r="I833" s="5">
        <v>1382070</v>
      </c>
      <c r="J833" s="5">
        <v>460690</v>
      </c>
      <c r="K833" s="5">
        <v>240360</v>
      </c>
      <c r="L833" s="5">
        <v>1241860</v>
      </c>
      <c r="M833" s="5">
        <v>981470</v>
      </c>
    </row>
    <row r="834" spans="5:13" ht="20.100000000000001" customHeight="1" x14ac:dyDescent="0.25">
      <c r="E834" s="4" t="s">
        <v>96</v>
      </c>
      <c r="F834" s="4" t="s">
        <v>28</v>
      </c>
      <c r="G834" s="4" t="s">
        <v>32</v>
      </c>
      <c r="H834" s="1" t="s">
        <v>100</v>
      </c>
      <c r="I834" s="5">
        <v>1881000</v>
      </c>
      <c r="J834" s="5">
        <v>495000</v>
      </c>
      <c r="K834" s="5">
        <v>554400</v>
      </c>
      <c r="L834" s="5">
        <v>891000</v>
      </c>
      <c r="M834" s="5">
        <v>1287000</v>
      </c>
    </row>
    <row r="835" spans="5:13" ht="20.100000000000001" customHeight="1" x14ac:dyDescent="0.25">
      <c r="E835" s="4" t="s">
        <v>96</v>
      </c>
      <c r="F835" s="4" t="s">
        <v>28</v>
      </c>
      <c r="G835" s="4" t="s">
        <v>33</v>
      </c>
      <c r="H835" s="1" t="s">
        <v>100</v>
      </c>
      <c r="I835" s="5">
        <v>918000</v>
      </c>
      <c r="J835" s="5">
        <v>576000</v>
      </c>
      <c r="K835" s="5">
        <v>648000</v>
      </c>
      <c r="L835" s="5">
        <v>936000</v>
      </c>
      <c r="M835" s="5">
        <v>414000</v>
      </c>
    </row>
    <row r="836" spans="5:13" ht="20.100000000000001" customHeight="1" x14ac:dyDescent="0.25">
      <c r="E836" s="4" t="s">
        <v>96</v>
      </c>
      <c r="F836" s="4" t="s">
        <v>28</v>
      </c>
      <c r="G836" s="4" t="s">
        <v>34</v>
      </c>
      <c r="H836" s="1" t="s">
        <v>100</v>
      </c>
      <c r="I836" s="5">
        <v>682110</v>
      </c>
      <c r="J836" s="5">
        <v>612150</v>
      </c>
      <c r="K836" s="5">
        <v>769560</v>
      </c>
      <c r="L836" s="5">
        <v>1189320</v>
      </c>
      <c r="M836" s="5">
        <v>489720</v>
      </c>
    </row>
    <row r="837" spans="5:13" ht="20.100000000000001" customHeight="1" x14ac:dyDescent="0.25">
      <c r="E837" s="4" t="s">
        <v>96</v>
      </c>
      <c r="F837" s="4" t="s">
        <v>28</v>
      </c>
      <c r="G837" s="4" t="s">
        <v>35</v>
      </c>
      <c r="H837" s="1" t="s">
        <v>100</v>
      </c>
      <c r="I837" s="5">
        <v>805620</v>
      </c>
      <c r="J837" s="5">
        <v>583380</v>
      </c>
      <c r="K837" s="5">
        <v>1000080</v>
      </c>
      <c r="L837" s="5">
        <v>138900</v>
      </c>
      <c r="M837" s="5">
        <v>833400</v>
      </c>
    </row>
    <row r="838" spans="5:13" ht="20.100000000000001" customHeight="1" x14ac:dyDescent="0.25">
      <c r="E838" s="4" t="s">
        <v>96</v>
      </c>
      <c r="F838" s="4" t="s">
        <v>28</v>
      </c>
      <c r="G838" s="4" t="s">
        <v>36</v>
      </c>
      <c r="H838" s="1" t="s">
        <v>100</v>
      </c>
      <c r="I838" s="5">
        <v>931660</v>
      </c>
      <c r="J838" s="5">
        <v>642090</v>
      </c>
      <c r="K838" s="5">
        <v>793170</v>
      </c>
      <c r="L838" s="5">
        <v>566550</v>
      </c>
      <c r="M838" s="5">
        <v>1158280</v>
      </c>
    </row>
    <row r="839" spans="5:13" ht="20.100000000000001" customHeight="1" x14ac:dyDescent="0.25">
      <c r="E839" s="4" t="s">
        <v>96</v>
      </c>
      <c r="F839" s="4" t="s">
        <v>28</v>
      </c>
      <c r="G839" s="4" t="s">
        <v>37</v>
      </c>
      <c r="H839" s="1" t="s">
        <v>100</v>
      </c>
      <c r="I839" s="5">
        <v>273800</v>
      </c>
      <c r="J839" s="5">
        <v>130055</v>
      </c>
      <c r="K839" s="5">
        <v>527065</v>
      </c>
      <c r="L839" s="5">
        <v>643430</v>
      </c>
      <c r="M839" s="5">
        <v>383320</v>
      </c>
    </row>
    <row r="840" spans="5:13" ht="20.100000000000001" customHeight="1" x14ac:dyDescent="0.25">
      <c r="E840" s="4" t="s">
        <v>96</v>
      </c>
      <c r="F840" s="4" t="s">
        <v>28</v>
      </c>
      <c r="G840" s="4" t="s">
        <v>38</v>
      </c>
      <c r="H840" s="1" t="s">
        <v>100</v>
      </c>
      <c r="I840" s="5">
        <v>720000</v>
      </c>
      <c r="J840" s="5">
        <v>577500</v>
      </c>
      <c r="K840" s="5">
        <v>465000</v>
      </c>
      <c r="L840" s="5">
        <v>285000</v>
      </c>
      <c r="M840" s="5">
        <v>660000</v>
      </c>
    </row>
    <row r="841" spans="5:13" ht="20.100000000000001" customHeight="1" x14ac:dyDescent="0.25">
      <c r="E841" s="4" t="s">
        <v>96</v>
      </c>
      <c r="F841" s="4" t="s">
        <v>39</v>
      </c>
      <c r="G841" s="4" t="s">
        <v>40</v>
      </c>
      <c r="H841" s="1" t="s">
        <v>100</v>
      </c>
      <c r="I841" s="5">
        <v>655310</v>
      </c>
      <c r="J841" s="5">
        <v>2414300</v>
      </c>
      <c r="K841" s="5">
        <v>1758990</v>
      </c>
      <c r="L841" s="5">
        <v>1793480</v>
      </c>
      <c r="M841" s="5">
        <v>2552260</v>
      </c>
    </row>
    <row r="842" spans="5:13" ht="20.100000000000001" customHeight="1" x14ac:dyDescent="0.25">
      <c r="E842" s="4" t="s">
        <v>96</v>
      </c>
      <c r="F842" s="4" t="s">
        <v>39</v>
      </c>
      <c r="G842" s="4" t="s">
        <v>41</v>
      </c>
      <c r="H842" s="1" t="s">
        <v>100</v>
      </c>
      <c r="I842" s="5">
        <v>2439300</v>
      </c>
      <c r="J842" s="5">
        <v>1712700</v>
      </c>
      <c r="K842" s="5">
        <v>2413350</v>
      </c>
      <c r="L842" s="5">
        <v>648750</v>
      </c>
      <c r="M842" s="5">
        <v>1946250</v>
      </c>
    </row>
    <row r="843" spans="5:13" ht="20.100000000000001" customHeight="1" x14ac:dyDescent="0.25">
      <c r="E843" s="4" t="s">
        <v>96</v>
      </c>
      <c r="F843" s="4" t="s">
        <v>39</v>
      </c>
      <c r="G843" s="4" t="s">
        <v>42</v>
      </c>
      <c r="H843" s="1" t="s">
        <v>100</v>
      </c>
      <c r="I843" s="5">
        <v>1175510</v>
      </c>
      <c r="J843" s="5">
        <v>1247480</v>
      </c>
      <c r="K843" s="5">
        <v>1655310</v>
      </c>
      <c r="L843" s="5">
        <v>1631320</v>
      </c>
      <c r="M843" s="5">
        <v>527780</v>
      </c>
    </row>
    <row r="844" spans="5:13" ht="20.100000000000001" customHeight="1" x14ac:dyDescent="0.25">
      <c r="E844" s="4" t="s">
        <v>96</v>
      </c>
      <c r="F844" s="4" t="s">
        <v>39</v>
      </c>
      <c r="G844" s="4" t="s">
        <v>43</v>
      </c>
      <c r="H844" s="1" t="s">
        <v>100</v>
      </c>
      <c r="I844" s="5">
        <v>1011908</v>
      </c>
      <c r="J844" s="5">
        <v>241978</v>
      </c>
      <c r="K844" s="5">
        <v>142987</v>
      </c>
      <c r="L844" s="5">
        <v>1000909</v>
      </c>
      <c r="M844" s="5">
        <v>923916</v>
      </c>
    </row>
    <row r="845" spans="5:13" ht="20.100000000000001" customHeight="1" x14ac:dyDescent="0.25">
      <c r="E845" s="4" t="s">
        <v>96</v>
      </c>
      <c r="F845" s="4" t="s">
        <v>39</v>
      </c>
      <c r="G845" s="4" t="s">
        <v>44</v>
      </c>
      <c r="H845" s="1" t="s">
        <v>100</v>
      </c>
      <c r="I845" s="5">
        <v>3150000</v>
      </c>
      <c r="J845" s="5">
        <v>3150000</v>
      </c>
      <c r="K845" s="5">
        <v>1085000</v>
      </c>
      <c r="L845" s="5">
        <v>2870000</v>
      </c>
      <c r="M845" s="5">
        <v>2905000</v>
      </c>
    </row>
    <row r="846" spans="5:13" ht="20.100000000000001" customHeight="1" x14ac:dyDescent="0.25">
      <c r="E846" s="4" t="s">
        <v>96</v>
      </c>
      <c r="F846" s="4" t="s">
        <v>39</v>
      </c>
      <c r="G846" s="4" t="s">
        <v>45</v>
      </c>
      <c r="H846" s="1" t="s">
        <v>100</v>
      </c>
      <c r="I846" s="5">
        <v>387469</v>
      </c>
      <c r="J846" s="5">
        <v>262479</v>
      </c>
      <c r="K846" s="5">
        <v>237481</v>
      </c>
      <c r="L846" s="5">
        <v>737441</v>
      </c>
      <c r="M846" s="5">
        <v>1137409</v>
      </c>
    </row>
    <row r="847" spans="5:13" ht="20.100000000000001" customHeight="1" x14ac:dyDescent="0.25">
      <c r="E847" s="4" t="s">
        <v>96</v>
      </c>
      <c r="F847" s="4" t="s">
        <v>39</v>
      </c>
      <c r="G847" s="4" t="s">
        <v>46</v>
      </c>
      <c r="H847" s="1" t="s">
        <v>100</v>
      </c>
      <c r="I847" s="5">
        <v>1272800</v>
      </c>
      <c r="J847" s="5">
        <v>710400</v>
      </c>
      <c r="K847" s="5">
        <v>1006400</v>
      </c>
      <c r="L847" s="5">
        <v>2456800</v>
      </c>
      <c r="M847" s="5">
        <v>1539200</v>
      </c>
    </row>
    <row r="848" spans="5:13" ht="20.100000000000001" customHeight="1" x14ac:dyDescent="0.25">
      <c r="E848" s="4" t="s">
        <v>96</v>
      </c>
      <c r="F848" s="4" t="s">
        <v>39</v>
      </c>
      <c r="G848" s="4" t="s">
        <v>47</v>
      </c>
      <c r="H848" s="1" t="s">
        <v>100</v>
      </c>
      <c r="I848" s="5">
        <v>221000</v>
      </c>
      <c r="J848" s="5">
        <v>1274000</v>
      </c>
      <c r="K848" s="5">
        <v>468000</v>
      </c>
      <c r="L848" s="5">
        <v>156000</v>
      </c>
      <c r="M848" s="5">
        <v>299000</v>
      </c>
    </row>
    <row r="849" spans="5:13" ht="20.100000000000001" customHeight="1" x14ac:dyDescent="0.25">
      <c r="E849" s="4" t="s">
        <v>96</v>
      </c>
      <c r="F849" s="4" t="s">
        <v>39</v>
      </c>
      <c r="G849" s="4" t="s">
        <v>48</v>
      </c>
      <c r="H849" s="1" t="s">
        <v>100</v>
      </c>
      <c r="I849" s="5">
        <v>1230880</v>
      </c>
      <c r="J849" s="5">
        <v>1858880</v>
      </c>
      <c r="K849" s="5">
        <v>1532320</v>
      </c>
      <c r="L849" s="5">
        <v>1004800</v>
      </c>
      <c r="M849" s="5">
        <v>1256000</v>
      </c>
    </row>
    <row r="850" spans="5:13" ht="20.100000000000001" customHeight="1" x14ac:dyDescent="0.25">
      <c r="E850" s="4" t="s">
        <v>96</v>
      </c>
      <c r="F850" s="4" t="s">
        <v>39</v>
      </c>
      <c r="G850" s="4" t="s">
        <v>49</v>
      </c>
      <c r="H850" s="1" t="s">
        <v>100</v>
      </c>
      <c r="I850" s="5">
        <v>1453833</v>
      </c>
      <c r="J850" s="5">
        <v>1236843</v>
      </c>
      <c r="K850" s="5">
        <v>694368</v>
      </c>
      <c r="L850" s="5">
        <v>1345338</v>
      </c>
      <c r="M850" s="5">
        <v>1410435</v>
      </c>
    </row>
    <row r="851" spans="5:13" ht="20.100000000000001" customHeight="1" x14ac:dyDescent="0.25">
      <c r="E851" s="4" t="s">
        <v>96</v>
      </c>
      <c r="F851" s="4" t="s">
        <v>50</v>
      </c>
      <c r="G851" s="4" t="s">
        <v>51</v>
      </c>
      <c r="H851" s="1" t="s">
        <v>100</v>
      </c>
      <c r="I851" s="5">
        <v>1461140</v>
      </c>
      <c r="J851" s="5">
        <v>458730</v>
      </c>
      <c r="K851" s="5">
        <v>781540</v>
      </c>
      <c r="L851" s="5">
        <v>917460</v>
      </c>
      <c r="M851" s="5">
        <v>696590</v>
      </c>
    </row>
    <row r="852" spans="5:13" ht="20.100000000000001" customHeight="1" x14ac:dyDescent="0.25">
      <c r="E852" s="4" t="s">
        <v>96</v>
      </c>
      <c r="F852" s="4" t="s">
        <v>50</v>
      </c>
      <c r="G852" s="4" t="s">
        <v>52</v>
      </c>
      <c r="H852" s="1" t="s">
        <v>100</v>
      </c>
      <c r="I852" s="5">
        <v>860918</v>
      </c>
      <c r="J852" s="5">
        <v>755928</v>
      </c>
      <c r="K852" s="5">
        <v>566946</v>
      </c>
      <c r="L852" s="5">
        <v>871417</v>
      </c>
      <c r="M852" s="5">
        <v>482954</v>
      </c>
    </row>
    <row r="853" spans="5:13" ht="20.100000000000001" customHeight="1" x14ac:dyDescent="0.25">
      <c r="E853" s="4" t="s">
        <v>96</v>
      </c>
      <c r="F853" s="4" t="s">
        <v>50</v>
      </c>
      <c r="G853" s="4" t="s">
        <v>53</v>
      </c>
      <c r="H853" s="1" t="s">
        <v>100</v>
      </c>
      <c r="I853" s="5">
        <v>1087200</v>
      </c>
      <c r="J853" s="5">
        <v>1721400</v>
      </c>
      <c r="K853" s="5">
        <v>2083800</v>
      </c>
      <c r="L853" s="5">
        <v>1902600</v>
      </c>
      <c r="M853" s="5">
        <v>2567000</v>
      </c>
    </row>
    <row r="854" spans="5:13" ht="20.100000000000001" customHeight="1" x14ac:dyDescent="0.25">
      <c r="E854" s="4" t="s">
        <v>96</v>
      </c>
      <c r="F854" s="4" t="s">
        <v>50</v>
      </c>
      <c r="G854" s="4" t="s">
        <v>54</v>
      </c>
      <c r="H854" s="1" t="s">
        <v>100</v>
      </c>
      <c r="I854" s="5">
        <v>819918</v>
      </c>
      <c r="J854" s="5">
        <v>729927</v>
      </c>
      <c r="K854" s="5">
        <v>989901</v>
      </c>
      <c r="L854" s="5">
        <v>599940</v>
      </c>
      <c r="M854" s="5">
        <v>109989</v>
      </c>
    </row>
    <row r="855" spans="5:13" ht="20.100000000000001" customHeight="1" x14ac:dyDescent="0.25">
      <c r="E855" s="4" t="s">
        <v>96</v>
      </c>
      <c r="F855" s="4" t="s">
        <v>50</v>
      </c>
      <c r="G855" s="4" t="s">
        <v>55</v>
      </c>
      <c r="H855" s="1" t="s">
        <v>100</v>
      </c>
      <c r="I855" s="5">
        <v>259173</v>
      </c>
      <c r="J855" s="5">
        <v>844712</v>
      </c>
      <c r="K855" s="5">
        <v>230376</v>
      </c>
      <c r="L855" s="5">
        <v>681529</v>
      </c>
      <c r="M855" s="5">
        <v>863910</v>
      </c>
    </row>
    <row r="856" spans="5:13" ht="20.100000000000001" customHeight="1" x14ac:dyDescent="0.25">
      <c r="E856" s="4" t="s">
        <v>96</v>
      </c>
      <c r="F856" s="4" t="s">
        <v>50</v>
      </c>
      <c r="G856" s="4" t="s">
        <v>56</v>
      </c>
      <c r="H856" s="1" t="s">
        <v>100</v>
      </c>
      <c r="I856" s="5">
        <v>1842903</v>
      </c>
      <c r="J856" s="5">
        <v>1595916</v>
      </c>
      <c r="K856" s="5">
        <v>569970</v>
      </c>
      <c r="L856" s="5">
        <v>1139940</v>
      </c>
      <c r="M856" s="5">
        <v>1158939</v>
      </c>
    </row>
    <row r="857" spans="5:13" ht="20.100000000000001" customHeight="1" x14ac:dyDescent="0.25">
      <c r="E857" s="4" t="s">
        <v>96</v>
      </c>
      <c r="F857" s="4" t="s">
        <v>50</v>
      </c>
      <c r="G857" s="4" t="s">
        <v>57</v>
      </c>
      <c r="H857" s="1" t="s">
        <v>100</v>
      </c>
      <c r="I857" s="5">
        <v>1139943</v>
      </c>
      <c r="J857" s="5">
        <v>1999900</v>
      </c>
      <c r="K857" s="5">
        <v>759962</v>
      </c>
      <c r="L857" s="5">
        <v>1679916</v>
      </c>
      <c r="M857" s="5">
        <v>1219939</v>
      </c>
    </row>
    <row r="858" spans="5:13" ht="20.100000000000001" customHeight="1" x14ac:dyDescent="0.25">
      <c r="E858" s="4" t="s">
        <v>96</v>
      </c>
      <c r="F858" s="4" t="s">
        <v>50</v>
      </c>
      <c r="G858" s="4" t="s">
        <v>58</v>
      </c>
      <c r="H858" s="1" t="s">
        <v>100</v>
      </c>
      <c r="I858" s="5">
        <v>939000</v>
      </c>
      <c r="J858" s="5">
        <v>694860</v>
      </c>
      <c r="K858" s="5">
        <v>366210</v>
      </c>
      <c r="L858" s="5">
        <v>873270</v>
      </c>
      <c r="M858" s="5">
        <v>488280</v>
      </c>
    </row>
    <row r="859" spans="5:13" ht="20.100000000000001" customHeight="1" x14ac:dyDescent="0.25">
      <c r="E859" s="4" t="s">
        <v>96</v>
      </c>
      <c r="F859" s="4" t="s">
        <v>50</v>
      </c>
      <c r="G859" s="4" t="s">
        <v>59</v>
      </c>
      <c r="H859" s="1" t="s">
        <v>100</v>
      </c>
      <c r="I859" s="5">
        <v>1890000</v>
      </c>
      <c r="J859" s="5">
        <v>1050000</v>
      </c>
      <c r="K859" s="5">
        <v>1932000</v>
      </c>
      <c r="L859" s="5">
        <v>1008000</v>
      </c>
      <c r="M859" s="5">
        <v>819000</v>
      </c>
    </row>
    <row r="860" spans="5:13" ht="20.100000000000001" customHeight="1" x14ac:dyDescent="0.25">
      <c r="E860" s="4" t="s">
        <v>96</v>
      </c>
      <c r="F860" s="4" t="s">
        <v>50</v>
      </c>
      <c r="G860" s="4" t="s">
        <v>60</v>
      </c>
      <c r="H860" s="1" t="s">
        <v>100</v>
      </c>
      <c r="I860" s="5">
        <v>1075000</v>
      </c>
      <c r="J860" s="5">
        <v>2025000</v>
      </c>
      <c r="K860" s="5">
        <v>2025000</v>
      </c>
      <c r="L860" s="5">
        <v>2500000</v>
      </c>
      <c r="M860" s="5">
        <v>425000</v>
      </c>
    </row>
    <row r="861" spans="5:13" ht="20.100000000000001" customHeight="1" x14ac:dyDescent="0.25">
      <c r="E861" s="4" t="s">
        <v>96</v>
      </c>
      <c r="F861" s="4" t="s">
        <v>61</v>
      </c>
      <c r="G861" s="4" t="s">
        <v>62</v>
      </c>
      <c r="H861" s="1" t="s">
        <v>100</v>
      </c>
      <c r="I861" s="5">
        <v>1279960</v>
      </c>
      <c r="J861" s="5">
        <v>2623918</v>
      </c>
      <c r="K861" s="5">
        <v>1279960</v>
      </c>
      <c r="L861" s="5">
        <v>511984</v>
      </c>
      <c r="M861" s="5">
        <v>2783913</v>
      </c>
    </row>
    <row r="862" spans="5:13" ht="20.100000000000001" customHeight="1" x14ac:dyDescent="0.25">
      <c r="E862" s="4" t="s">
        <v>96</v>
      </c>
      <c r="F862" s="4" t="s">
        <v>61</v>
      </c>
      <c r="G862" s="4" t="s">
        <v>63</v>
      </c>
      <c r="H862" s="1" t="s">
        <v>100</v>
      </c>
      <c r="I862" s="5">
        <v>1169299</v>
      </c>
      <c r="J862" s="5">
        <v>691698</v>
      </c>
      <c r="K862" s="5">
        <v>1465741</v>
      </c>
      <c r="L862" s="5">
        <v>1449272</v>
      </c>
      <c r="M862" s="5">
        <v>1152830</v>
      </c>
    </row>
    <row r="863" spans="5:13" ht="20.100000000000001" customHeight="1" x14ac:dyDescent="0.25">
      <c r="E863" s="4" t="s">
        <v>96</v>
      </c>
      <c r="F863" s="4" t="s">
        <v>61</v>
      </c>
      <c r="G863" s="4" t="s">
        <v>64</v>
      </c>
      <c r="H863" s="1" t="s">
        <v>100</v>
      </c>
      <c r="I863" s="5">
        <v>1142369</v>
      </c>
      <c r="J863" s="5">
        <v>777282</v>
      </c>
      <c r="K863" s="5">
        <v>577073</v>
      </c>
      <c r="L863" s="5">
        <v>400418</v>
      </c>
      <c r="M863" s="5">
        <v>671289</v>
      </c>
    </row>
    <row r="864" spans="5:13" ht="20.100000000000001" customHeight="1" x14ac:dyDescent="0.25">
      <c r="E864" s="4" t="s">
        <v>96</v>
      </c>
      <c r="F864" s="4" t="s">
        <v>61</v>
      </c>
      <c r="G864" s="4" t="s">
        <v>65</v>
      </c>
      <c r="H864" s="1" t="s">
        <v>100</v>
      </c>
      <c r="I864" s="5">
        <v>355033</v>
      </c>
      <c r="J864" s="5">
        <v>174867</v>
      </c>
      <c r="K864" s="5">
        <v>74186</v>
      </c>
      <c r="L864" s="5">
        <v>296744</v>
      </c>
      <c r="M864" s="5">
        <v>397425</v>
      </c>
    </row>
    <row r="865" spans="5:13" ht="20.100000000000001" customHeight="1" x14ac:dyDescent="0.25">
      <c r="E865" s="4" t="s">
        <v>96</v>
      </c>
      <c r="F865" s="4" t="s">
        <v>61</v>
      </c>
      <c r="G865" s="4" t="s">
        <v>66</v>
      </c>
      <c r="H865" s="1" t="s">
        <v>100</v>
      </c>
      <c r="I865" s="5">
        <v>293700</v>
      </c>
      <c r="J865" s="5">
        <v>551800</v>
      </c>
      <c r="K865" s="5">
        <v>729800</v>
      </c>
      <c r="L865" s="5">
        <v>329300</v>
      </c>
      <c r="M865" s="5">
        <v>525100</v>
      </c>
    </row>
    <row r="866" spans="5:13" ht="20.100000000000001" customHeight="1" x14ac:dyDescent="0.25">
      <c r="E866" s="4" t="s">
        <v>96</v>
      </c>
      <c r="F866" s="4" t="s">
        <v>61</v>
      </c>
      <c r="G866" s="4" t="s">
        <v>67</v>
      </c>
      <c r="H866" s="1" t="s">
        <v>100</v>
      </c>
      <c r="I866" s="5">
        <v>1384088</v>
      </c>
      <c r="J866" s="5">
        <v>491128</v>
      </c>
      <c r="K866" s="5">
        <v>2120780</v>
      </c>
      <c r="L866" s="5">
        <v>312536</v>
      </c>
      <c r="M866" s="5">
        <v>1585004</v>
      </c>
    </row>
    <row r="867" spans="5:13" ht="20.100000000000001" customHeight="1" x14ac:dyDescent="0.25">
      <c r="E867" s="4" t="s">
        <v>96</v>
      </c>
      <c r="F867" s="4" t="s">
        <v>61</v>
      </c>
      <c r="G867" s="4" t="s">
        <v>68</v>
      </c>
      <c r="H867" s="1" t="s">
        <v>100</v>
      </c>
      <c r="I867" s="5">
        <v>1247520</v>
      </c>
      <c r="J867" s="5">
        <v>1247520</v>
      </c>
      <c r="K867" s="5">
        <v>2235140</v>
      </c>
      <c r="L867" s="5">
        <v>649750</v>
      </c>
      <c r="M867" s="5">
        <v>961630</v>
      </c>
    </row>
    <row r="868" spans="5:13" ht="20.100000000000001" customHeight="1" x14ac:dyDescent="0.25">
      <c r="E868" s="4" t="s">
        <v>96</v>
      </c>
      <c r="F868" s="4" t="s">
        <v>61</v>
      </c>
      <c r="G868" s="4" t="s">
        <v>69</v>
      </c>
      <c r="H868" s="1" t="s">
        <v>100</v>
      </c>
      <c r="I868" s="5">
        <v>300000</v>
      </c>
      <c r="J868" s="5">
        <v>1920000</v>
      </c>
      <c r="K868" s="5">
        <v>340000</v>
      </c>
      <c r="L868" s="5">
        <v>1340000</v>
      </c>
      <c r="M868" s="5">
        <v>1080000</v>
      </c>
    </row>
    <row r="869" spans="5:13" ht="20.100000000000001" customHeight="1" x14ac:dyDescent="0.25">
      <c r="E869" s="4" t="s">
        <v>96</v>
      </c>
      <c r="F869" s="4" t="s">
        <v>61</v>
      </c>
      <c r="G869" s="4" t="s">
        <v>70</v>
      </c>
      <c r="H869" s="1" t="s">
        <v>100</v>
      </c>
      <c r="I869" s="5">
        <v>1596000</v>
      </c>
      <c r="J869" s="5">
        <v>966000</v>
      </c>
      <c r="K869" s="5">
        <v>420000</v>
      </c>
      <c r="L869" s="5">
        <v>357000</v>
      </c>
      <c r="M869" s="5">
        <v>672000</v>
      </c>
    </row>
    <row r="870" spans="5:13" ht="20.100000000000001" customHeight="1" x14ac:dyDescent="0.25">
      <c r="E870" s="4" t="s">
        <v>96</v>
      </c>
      <c r="F870" s="4" t="s">
        <v>61</v>
      </c>
      <c r="G870" s="4" t="s">
        <v>71</v>
      </c>
      <c r="H870" s="1" t="s">
        <v>100</v>
      </c>
      <c r="I870" s="5">
        <v>418000</v>
      </c>
      <c r="J870" s="5">
        <v>1914000</v>
      </c>
      <c r="K870" s="5">
        <v>1804000</v>
      </c>
      <c r="L870" s="5">
        <v>1738000</v>
      </c>
      <c r="M870" s="5">
        <v>990000</v>
      </c>
    </row>
    <row r="871" spans="5:13" ht="20.100000000000001" customHeight="1" x14ac:dyDescent="0.25">
      <c r="E871" s="4" t="s">
        <v>96</v>
      </c>
      <c r="F871" s="4" t="s">
        <v>72</v>
      </c>
      <c r="G871" s="4" t="s">
        <v>73</v>
      </c>
      <c r="H871" s="1" t="s">
        <v>100</v>
      </c>
      <c r="I871" s="5">
        <v>793500</v>
      </c>
      <c r="J871" s="5">
        <v>1983750</v>
      </c>
      <c r="K871" s="5">
        <v>1957300</v>
      </c>
      <c r="L871" s="5">
        <v>1507650</v>
      </c>
      <c r="M871" s="5">
        <v>1957300</v>
      </c>
    </row>
    <row r="872" spans="5:13" ht="20.100000000000001" customHeight="1" x14ac:dyDescent="0.25">
      <c r="E872" s="4" t="s">
        <v>96</v>
      </c>
      <c r="F872" s="4" t="s">
        <v>72</v>
      </c>
      <c r="G872" s="4" t="s">
        <v>74</v>
      </c>
      <c r="H872" s="1" t="s">
        <v>100</v>
      </c>
      <c r="I872" s="5">
        <v>863148</v>
      </c>
      <c r="J872" s="5">
        <v>1726296</v>
      </c>
      <c r="K872" s="5">
        <v>1863615</v>
      </c>
      <c r="L872" s="5">
        <v>1902849</v>
      </c>
      <c r="M872" s="5">
        <v>1353573</v>
      </c>
    </row>
    <row r="873" spans="5:13" ht="20.100000000000001" customHeight="1" x14ac:dyDescent="0.25">
      <c r="E873" s="4" t="s">
        <v>96</v>
      </c>
      <c r="F873" s="4" t="s">
        <v>72</v>
      </c>
      <c r="G873" s="4" t="s">
        <v>75</v>
      </c>
      <c r="H873" s="1" t="s">
        <v>100</v>
      </c>
      <c r="I873" s="5">
        <v>2209130</v>
      </c>
      <c r="J873" s="5">
        <v>1491880</v>
      </c>
      <c r="K873" s="5">
        <v>2237820</v>
      </c>
      <c r="L873" s="5">
        <v>1032840</v>
      </c>
      <c r="M873" s="5">
        <v>1778780</v>
      </c>
    </row>
    <row r="874" spans="5:13" ht="20.100000000000001" customHeight="1" x14ac:dyDescent="0.25">
      <c r="E874" s="4" t="s">
        <v>96</v>
      </c>
      <c r="F874" s="4" t="s">
        <v>72</v>
      </c>
      <c r="G874" s="4" t="s">
        <v>76</v>
      </c>
      <c r="H874" s="1" t="s">
        <v>100</v>
      </c>
      <c r="I874" s="5">
        <v>588690</v>
      </c>
      <c r="J874" s="5">
        <v>1329300</v>
      </c>
      <c r="K874" s="5">
        <v>759600</v>
      </c>
      <c r="L874" s="5">
        <v>1158390</v>
      </c>
      <c r="M874" s="5">
        <v>208890</v>
      </c>
    </row>
    <row r="875" spans="5:13" ht="20.100000000000001" customHeight="1" x14ac:dyDescent="0.25">
      <c r="E875" s="4" t="s">
        <v>96</v>
      </c>
      <c r="F875" s="4" t="s">
        <v>72</v>
      </c>
      <c r="G875" s="4" t="s">
        <v>77</v>
      </c>
      <c r="H875" s="1" t="s">
        <v>100</v>
      </c>
      <c r="I875" s="5">
        <v>374520</v>
      </c>
      <c r="J875" s="5">
        <v>2496800</v>
      </c>
      <c r="K875" s="5">
        <v>2434380</v>
      </c>
      <c r="L875" s="5">
        <v>873880</v>
      </c>
      <c r="M875" s="5">
        <v>1342030</v>
      </c>
    </row>
    <row r="876" spans="5:13" ht="20.100000000000001" customHeight="1" x14ac:dyDescent="0.25">
      <c r="E876" s="4" t="s">
        <v>96</v>
      </c>
      <c r="F876" s="4" t="s">
        <v>72</v>
      </c>
      <c r="G876" s="4" t="s">
        <v>78</v>
      </c>
      <c r="H876" s="1" t="s">
        <v>100</v>
      </c>
      <c r="I876" s="5">
        <v>1301040</v>
      </c>
      <c r="J876" s="5">
        <v>1634640</v>
      </c>
      <c r="K876" s="5">
        <v>3202560</v>
      </c>
      <c r="L876" s="5">
        <v>2435280</v>
      </c>
      <c r="M876" s="5">
        <v>967440</v>
      </c>
    </row>
    <row r="877" spans="5:13" ht="20.100000000000001" customHeight="1" x14ac:dyDescent="0.25">
      <c r="E877" s="4" t="s">
        <v>96</v>
      </c>
      <c r="F877" s="4" t="s">
        <v>72</v>
      </c>
      <c r="G877" s="4" t="s">
        <v>79</v>
      </c>
      <c r="H877" s="1" t="s">
        <v>100</v>
      </c>
      <c r="I877" s="5">
        <v>1299935</v>
      </c>
      <c r="J877" s="5">
        <v>1819909</v>
      </c>
      <c r="K877" s="5">
        <v>1039948</v>
      </c>
      <c r="L877" s="5">
        <v>379981</v>
      </c>
      <c r="M877" s="5">
        <v>1419929</v>
      </c>
    </row>
    <row r="878" spans="5:13" ht="20.100000000000001" customHeight="1" x14ac:dyDescent="0.25">
      <c r="E878" s="4" t="s">
        <v>96</v>
      </c>
      <c r="F878" s="4" t="s">
        <v>72</v>
      </c>
      <c r="G878" s="4" t="s">
        <v>80</v>
      </c>
      <c r="H878" s="1" t="s">
        <v>100</v>
      </c>
      <c r="I878" s="5">
        <v>1623800</v>
      </c>
      <c r="J878" s="5">
        <v>264750</v>
      </c>
      <c r="K878" s="5">
        <v>1517900</v>
      </c>
      <c r="L878" s="5">
        <v>970750</v>
      </c>
      <c r="M878" s="5">
        <v>847200</v>
      </c>
    </row>
    <row r="879" spans="5:13" ht="20.100000000000001" customHeight="1" x14ac:dyDescent="0.25">
      <c r="E879" s="4" t="s">
        <v>96</v>
      </c>
      <c r="F879" s="4" t="s">
        <v>72</v>
      </c>
      <c r="G879" s="4" t="s">
        <v>81</v>
      </c>
      <c r="H879" s="1" t="s">
        <v>100</v>
      </c>
      <c r="I879" s="5">
        <v>1094400</v>
      </c>
      <c r="J879" s="5">
        <v>1459200</v>
      </c>
      <c r="K879" s="5">
        <v>486400</v>
      </c>
      <c r="L879" s="5">
        <v>1170400</v>
      </c>
      <c r="M879" s="5">
        <v>760000</v>
      </c>
    </row>
    <row r="880" spans="5:13" ht="20.100000000000001" customHeight="1" x14ac:dyDescent="0.25">
      <c r="E880" s="4" t="s">
        <v>96</v>
      </c>
      <c r="F880" s="4" t="s">
        <v>72</v>
      </c>
      <c r="G880" s="4" t="s">
        <v>82</v>
      </c>
      <c r="H880" s="1" t="s">
        <v>100</v>
      </c>
      <c r="I880" s="5">
        <v>252450</v>
      </c>
      <c r="J880" s="5">
        <v>1262250</v>
      </c>
      <c r="K880" s="5">
        <v>849150</v>
      </c>
      <c r="L880" s="5">
        <v>275400</v>
      </c>
      <c r="M880" s="5">
        <v>527850</v>
      </c>
    </row>
    <row r="881" spans="5:13" ht="20.100000000000001" customHeight="1" x14ac:dyDescent="0.25">
      <c r="E881" s="4" t="s">
        <v>96</v>
      </c>
      <c r="F881" s="4" t="s">
        <v>83</v>
      </c>
      <c r="G881" s="4" t="s">
        <v>84</v>
      </c>
      <c r="H881" s="1" t="s">
        <v>100</v>
      </c>
      <c r="I881" s="5">
        <v>4772500</v>
      </c>
      <c r="J881" s="5">
        <v>2012500</v>
      </c>
      <c r="K881" s="5">
        <v>1322500</v>
      </c>
      <c r="L881" s="5">
        <v>5117500</v>
      </c>
      <c r="M881" s="5">
        <v>4427500</v>
      </c>
    </row>
    <row r="882" spans="5:13" ht="20.100000000000001" customHeight="1" x14ac:dyDescent="0.25">
      <c r="E882" s="4" t="s">
        <v>96</v>
      </c>
      <c r="F882" s="4" t="s">
        <v>83</v>
      </c>
      <c r="G882" s="4" t="s">
        <v>85</v>
      </c>
      <c r="H882" s="1" t="s">
        <v>100</v>
      </c>
      <c r="I882" s="5">
        <v>1883300</v>
      </c>
      <c r="J882" s="5">
        <v>1781500</v>
      </c>
      <c r="K882" s="5">
        <v>3512100</v>
      </c>
      <c r="L882" s="5">
        <v>4173800</v>
      </c>
      <c r="M882" s="5">
        <v>3410300</v>
      </c>
    </row>
    <row r="883" spans="5:13" ht="20.100000000000001" customHeight="1" x14ac:dyDescent="0.25">
      <c r="E883" s="4" t="s">
        <v>96</v>
      </c>
      <c r="F883" s="4" t="s">
        <v>83</v>
      </c>
      <c r="G883" s="4" t="s">
        <v>86</v>
      </c>
      <c r="H883" s="1" t="s">
        <v>100</v>
      </c>
      <c r="I883" s="5">
        <v>1424000</v>
      </c>
      <c r="J883" s="5">
        <v>2403000</v>
      </c>
      <c r="K883" s="5">
        <v>2625500</v>
      </c>
      <c r="L883" s="5">
        <v>1602000</v>
      </c>
      <c r="M883" s="5">
        <v>2269500</v>
      </c>
    </row>
    <row r="884" spans="5:13" ht="20.100000000000001" customHeight="1" x14ac:dyDescent="0.25">
      <c r="E884" s="4" t="s">
        <v>96</v>
      </c>
      <c r="F884" s="4" t="s">
        <v>83</v>
      </c>
      <c r="G884" s="4" t="s">
        <v>87</v>
      </c>
      <c r="H884" s="1" t="s">
        <v>100</v>
      </c>
      <c r="I884" s="5">
        <v>3221500</v>
      </c>
      <c r="J884" s="5">
        <v>1516000</v>
      </c>
      <c r="K884" s="5">
        <v>644300</v>
      </c>
      <c r="L884" s="5">
        <v>2160300</v>
      </c>
      <c r="M884" s="5">
        <v>2084500</v>
      </c>
    </row>
    <row r="885" spans="5:13" ht="20.100000000000001" customHeight="1" x14ac:dyDescent="0.25">
      <c r="E885" s="4" t="s">
        <v>96</v>
      </c>
      <c r="F885" s="4" t="s">
        <v>83</v>
      </c>
      <c r="G885" s="4" t="s">
        <v>88</v>
      </c>
      <c r="H885" s="1" t="s">
        <v>100</v>
      </c>
      <c r="I885" s="5">
        <v>1032500</v>
      </c>
      <c r="J885" s="5">
        <v>2802500</v>
      </c>
      <c r="K885" s="5">
        <v>2832000</v>
      </c>
      <c r="L885" s="5">
        <v>885000</v>
      </c>
      <c r="M885" s="5">
        <v>1239000</v>
      </c>
    </row>
    <row r="886" spans="5:13" ht="20.100000000000001" customHeight="1" x14ac:dyDescent="0.25">
      <c r="E886" s="4" t="s">
        <v>96</v>
      </c>
      <c r="F886" s="4" t="s">
        <v>83</v>
      </c>
      <c r="G886" s="4" t="s">
        <v>89</v>
      </c>
      <c r="H886" s="1" t="s">
        <v>100</v>
      </c>
      <c r="I886" s="5">
        <v>1690500</v>
      </c>
      <c r="J886" s="5">
        <v>2794500</v>
      </c>
      <c r="K886" s="5">
        <v>828000</v>
      </c>
      <c r="L886" s="5">
        <v>3174000</v>
      </c>
      <c r="M886" s="5">
        <v>1621500</v>
      </c>
    </row>
    <row r="887" spans="5:13" ht="20.100000000000001" customHeight="1" x14ac:dyDescent="0.25">
      <c r="E887" s="4" t="s">
        <v>96</v>
      </c>
      <c r="F887" s="4" t="s">
        <v>83</v>
      </c>
      <c r="G887" s="4" t="s">
        <v>90</v>
      </c>
      <c r="H887" s="1" t="s">
        <v>100</v>
      </c>
      <c r="I887" s="5">
        <v>1224500</v>
      </c>
      <c r="J887" s="5">
        <v>829500</v>
      </c>
      <c r="K887" s="5">
        <v>553000</v>
      </c>
      <c r="L887" s="5">
        <v>1856500</v>
      </c>
      <c r="M887" s="5">
        <v>1540500</v>
      </c>
    </row>
    <row r="888" spans="5:13" ht="20.100000000000001" customHeight="1" x14ac:dyDescent="0.25">
      <c r="E888" s="4" t="s">
        <v>96</v>
      </c>
      <c r="F888" s="4" t="s">
        <v>83</v>
      </c>
      <c r="G888" s="4" t="s">
        <v>91</v>
      </c>
      <c r="H888" s="1" t="s">
        <v>100</v>
      </c>
      <c r="I888" s="5">
        <v>996300</v>
      </c>
      <c r="J888" s="5">
        <v>1549800</v>
      </c>
      <c r="K888" s="5">
        <v>1070100</v>
      </c>
      <c r="L888" s="5">
        <v>1955700</v>
      </c>
      <c r="M888" s="5">
        <v>2878200</v>
      </c>
    </row>
    <row r="889" spans="5:13" ht="20.100000000000001" customHeight="1" x14ac:dyDescent="0.25">
      <c r="E889" s="4" t="s">
        <v>96</v>
      </c>
      <c r="F889" s="4" t="s">
        <v>83</v>
      </c>
      <c r="G889" s="4" t="s">
        <v>92</v>
      </c>
      <c r="H889" s="1" t="s">
        <v>100</v>
      </c>
      <c r="I889" s="5">
        <v>1969300</v>
      </c>
      <c r="J889" s="5">
        <v>3435800</v>
      </c>
      <c r="K889" s="5">
        <v>1047500</v>
      </c>
      <c r="L889" s="5">
        <v>3854800</v>
      </c>
      <c r="M889" s="5">
        <v>2555900</v>
      </c>
    </row>
    <row r="890" spans="5:13" ht="20.100000000000001" customHeight="1" x14ac:dyDescent="0.25">
      <c r="E890" s="4" t="s">
        <v>96</v>
      </c>
      <c r="F890" s="4" t="s">
        <v>83</v>
      </c>
      <c r="G890" s="4" t="s">
        <v>93</v>
      </c>
      <c r="H890" s="1" t="s">
        <v>100</v>
      </c>
      <c r="I890" s="5">
        <v>1876000</v>
      </c>
      <c r="J890" s="5">
        <v>3048500</v>
      </c>
      <c r="K890" s="5">
        <v>2204300</v>
      </c>
      <c r="L890" s="5">
        <v>750400</v>
      </c>
      <c r="M890" s="5">
        <v>1922900</v>
      </c>
    </row>
    <row r="891" spans="5:13" ht="20.100000000000001" customHeight="1" x14ac:dyDescent="0.25">
      <c r="E891" s="4" t="s">
        <v>97</v>
      </c>
      <c r="F891" s="4" t="s">
        <v>5</v>
      </c>
      <c r="G891" s="4" t="s">
        <v>6</v>
      </c>
      <c r="H891" s="1" t="s">
        <v>100</v>
      </c>
      <c r="I891" s="5">
        <v>2729909</v>
      </c>
      <c r="J891" s="5">
        <v>2129929</v>
      </c>
      <c r="K891" s="5">
        <v>2939902</v>
      </c>
      <c r="L891" s="5">
        <v>1649945</v>
      </c>
      <c r="M891" s="5">
        <v>1019966</v>
      </c>
    </row>
    <row r="892" spans="5:13" ht="20.100000000000001" customHeight="1" x14ac:dyDescent="0.25">
      <c r="E892" s="4" t="s">
        <v>97</v>
      </c>
      <c r="F892" s="4" t="s">
        <v>5</v>
      </c>
      <c r="G892" s="4" t="s">
        <v>8</v>
      </c>
      <c r="H892" s="1" t="s">
        <v>100</v>
      </c>
      <c r="I892" s="5">
        <v>298281</v>
      </c>
      <c r="J892" s="5">
        <v>486669</v>
      </c>
      <c r="K892" s="5">
        <v>1020435</v>
      </c>
      <c r="L892" s="5">
        <v>282582</v>
      </c>
      <c r="M892" s="5">
        <v>926241</v>
      </c>
    </row>
    <row r="893" spans="5:13" ht="20.100000000000001" customHeight="1" x14ac:dyDescent="0.25">
      <c r="E893" s="4" t="s">
        <v>97</v>
      </c>
      <c r="F893" s="4" t="s">
        <v>5</v>
      </c>
      <c r="G893" s="4" t="s">
        <v>9</v>
      </c>
      <c r="H893" s="1" t="s">
        <v>100</v>
      </c>
      <c r="I893" s="5">
        <v>867600</v>
      </c>
      <c r="J893" s="5">
        <v>1098960</v>
      </c>
      <c r="K893" s="5">
        <v>751920</v>
      </c>
      <c r="L893" s="5">
        <v>737460</v>
      </c>
      <c r="M893" s="5">
        <v>1388160</v>
      </c>
    </row>
    <row r="894" spans="5:13" ht="20.100000000000001" customHeight="1" x14ac:dyDescent="0.25">
      <c r="E894" s="4" t="s">
        <v>97</v>
      </c>
      <c r="F894" s="4" t="s">
        <v>5</v>
      </c>
      <c r="G894" s="4" t="s">
        <v>10</v>
      </c>
      <c r="H894" s="1" t="s">
        <v>100</v>
      </c>
      <c r="I894" s="5">
        <v>1478913</v>
      </c>
      <c r="J894" s="5">
        <v>645962</v>
      </c>
      <c r="K894" s="5">
        <v>220987</v>
      </c>
      <c r="L894" s="5">
        <v>1546909</v>
      </c>
      <c r="M894" s="5">
        <v>1240927</v>
      </c>
    </row>
    <row r="895" spans="5:13" ht="20.100000000000001" customHeight="1" x14ac:dyDescent="0.25">
      <c r="E895" s="4" t="s">
        <v>97</v>
      </c>
      <c r="F895" s="4" t="s">
        <v>5</v>
      </c>
      <c r="G895" s="4" t="s">
        <v>11</v>
      </c>
      <c r="H895" s="1" t="s">
        <v>100</v>
      </c>
      <c r="I895" s="5">
        <v>161925</v>
      </c>
      <c r="J895" s="5">
        <v>152400</v>
      </c>
      <c r="K895" s="5">
        <v>847725</v>
      </c>
      <c r="L895" s="5">
        <v>809625</v>
      </c>
      <c r="M895" s="5">
        <v>200025</v>
      </c>
    </row>
    <row r="896" spans="5:13" ht="20.100000000000001" customHeight="1" x14ac:dyDescent="0.25">
      <c r="E896" s="4" t="s">
        <v>97</v>
      </c>
      <c r="F896" s="4" t="s">
        <v>5</v>
      </c>
      <c r="G896" s="4" t="s">
        <v>12</v>
      </c>
      <c r="H896" s="1" t="s">
        <v>100</v>
      </c>
      <c r="I896" s="5">
        <v>820800</v>
      </c>
      <c r="J896" s="5">
        <v>1026000</v>
      </c>
      <c r="K896" s="5">
        <v>1231200</v>
      </c>
      <c r="L896" s="5">
        <v>581400</v>
      </c>
      <c r="M896" s="5">
        <v>974700</v>
      </c>
    </row>
    <row r="897" spans="5:13" ht="20.100000000000001" customHeight="1" x14ac:dyDescent="0.25">
      <c r="E897" s="4" t="s">
        <v>97</v>
      </c>
      <c r="F897" s="4" t="s">
        <v>5</v>
      </c>
      <c r="G897" s="4" t="s">
        <v>13</v>
      </c>
      <c r="H897" s="1" t="s">
        <v>100</v>
      </c>
      <c r="I897" s="5">
        <v>974500</v>
      </c>
      <c r="J897" s="5">
        <v>838070</v>
      </c>
      <c r="K897" s="5">
        <v>1773590</v>
      </c>
      <c r="L897" s="5">
        <v>292350</v>
      </c>
      <c r="M897" s="5">
        <v>682150</v>
      </c>
    </row>
    <row r="898" spans="5:13" ht="20.100000000000001" customHeight="1" x14ac:dyDescent="0.25">
      <c r="E898" s="4" t="s">
        <v>97</v>
      </c>
      <c r="F898" s="4" t="s">
        <v>5</v>
      </c>
      <c r="G898" s="4" t="s">
        <v>14</v>
      </c>
      <c r="H898" s="1" t="s">
        <v>100</v>
      </c>
      <c r="I898" s="5">
        <v>895030</v>
      </c>
      <c r="J898" s="5">
        <v>266090</v>
      </c>
      <c r="K898" s="5">
        <v>822460</v>
      </c>
      <c r="L898" s="5">
        <v>2080340</v>
      </c>
      <c r="M898" s="5">
        <v>241900</v>
      </c>
    </row>
    <row r="899" spans="5:13" ht="20.100000000000001" customHeight="1" x14ac:dyDescent="0.25">
      <c r="E899" s="4" t="s">
        <v>97</v>
      </c>
      <c r="F899" s="4" t="s">
        <v>5</v>
      </c>
      <c r="G899" s="4" t="s">
        <v>15</v>
      </c>
      <c r="H899" s="1" t="s">
        <v>100</v>
      </c>
      <c r="I899" s="5">
        <v>687140</v>
      </c>
      <c r="J899" s="5">
        <v>167790</v>
      </c>
      <c r="K899" s="5">
        <v>343570</v>
      </c>
      <c r="L899" s="5">
        <v>711110</v>
      </c>
      <c r="M899" s="5">
        <v>799000</v>
      </c>
    </row>
    <row r="900" spans="5:13" ht="20.100000000000001" customHeight="1" x14ac:dyDescent="0.25">
      <c r="E900" s="4" t="s">
        <v>97</v>
      </c>
      <c r="F900" s="4" t="s">
        <v>5</v>
      </c>
      <c r="G900" s="4" t="s">
        <v>16</v>
      </c>
      <c r="H900" s="1" t="s">
        <v>100</v>
      </c>
      <c r="I900" s="5">
        <v>590850</v>
      </c>
      <c r="J900" s="5">
        <v>209070</v>
      </c>
      <c r="K900" s="5">
        <v>645390</v>
      </c>
      <c r="L900" s="5">
        <v>463590</v>
      </c>
      <c r="M900" s="5">
        <v>281790</v>
      </c>
    </row>
    <row r="901" spans="5:13" ht="20.100000000000001" customHeight="1" x14ac:dyDescent="0.25">
      <c r="E901" s="4" t="s">
        <v>97</v>
      </c>
      <c r="F901" s="4" t="s">
        <v>17</v>
      </c>
      <c r="G901" s="4" t="s">
        <v>18</v>
      </c>
      <c r="H901" s="1" t="s">
        <v>100</v>
      </c>
      <c r="I901" s="5">
        <v>194689</v>
      </c>
      <c r="J901" s="5">
        <v>743358</v>
      </c>
      <c r="K901" s="5">
        <v>442475</v>
      </c>
      <c r="L901" s="5">
        <v>1309726</v>
      </c>
      <c r="M901" s="5">
        <v>336281</v>
      </c>
    </row>
    <row r="902" spans="5:13" ht="20.100000000000001" customHeight="1" x14ac:dyDescent="0.25">
      <c r="E902" s="4" t="s">
        <v>97</v>
      </c>
      <c r="F902" s="4" t="s">
        <v>17</v>
      </c>
      <c r="G902" s="4" t="s">
        <v>19</v>
      </c>
      <c r="H902" s="1" t="s">
        <v>100</v>
      </c>
      <c r="I902" s="5">
        <v>2490906</v>
      </c>
      <c r="J902" s="5">
        <v>1059960</v>
      </c>
      <c r="K902" s="5">
        <v>1245453</v>
      </c>
      <c r="L902" s="5">
        <v>1854930</v>
      </c>
      <c r="M902" s="5">
        <v>874467</v>
      </c>
    </row>
    <row r="903" spans="5:13" ht="20.100000000000001" customHeight="1" x14ac:dyDescent="0.25">
      <c r="E903" s="4" t="s">
        <v>97</v>
      </c>
      <c r="F903" s="4" t="s">
        <v>17</v>
      </c>
      <c r="G903" s="4" t="s">
        <v>20</v>
      </c>
      <c r="H903" s="1" t="s">
        <v>100</v>
      </c>
      <c r="I903" s="5">
        <v>584960</v>
      </c>
      <c r="J903" s="5">
        <v>493560</v>
      </c>
      <c r="K903" s="5">
        <v>493560</v>
      </c>
      <c r="L903" s="5">
        <v>383880</v>
      </c>
      <c r="M903" s="5">
        <v>511840</v>
      </c>
    </row>
    <row r="904" spans="5:13" ht="20.100000000000001" customHeight="1" x14ac:dyDescent="0.25">
      <c r="E904" s="4" t="s">
        <v>97</v>
      </c>
      <c r="F904" s="4" t="s">
        <v>17</v>
      </c>
      <c r="G904" s="4" t="s">
        <v>21</v>
      </c>
      <c r="H904" s="1" t="s">
        <v>100</v>
      </c>
      <c r="I904" s="5">
        <v>185640</v>
      </c>
      <c r="J904" s="5">
        <v>599760</v>
      </c>
      <c r="K904" s="5">
        <v>128520</v>
      </c>
      <c r="L904" s="5">
        <v>506940</v>
      </c>
      <c r="M904" s="5">
        <v>549780</v>
      </c>
    </row>
    <row r="905" spans="5:13" ht="20.100000000000001" customHeight="1" x14ac:dyDescent="0.25">
      <c r="E905" s="4" t="s">
        <v>97</v>
      </c>
      <c r="F905" s="4" t="s">
        <v>17</v>
      </c>
      <c r="G905" s="4" t="s">
        <v>22</v>
      </c>
      <c r="H905" s="1" t="s">
        <v>100</v>
      </c>
      <c r="I905" s="5">
        <v>1018560</v>
      </c>
      <c r="J905" s="5">
        <v>541110</v>
      </c>
      <c r="K905" s="5">
        <v>1591500</v>
      </c>
      <c r="L905" s="5">
        <v>2005290</v>
      </c>
      <c r="M905" s="5">
        <v>2673720</v>
      </c>
    </row>
    <row r="906" spans="5:13" ht="20.100000000000001" customHeight="1" x14ac:dyDescent="0.25">
      <c r="E906" s="4" t="s">
        <v>97</v>
      </c>
      <c r="F906" s="4" t="s">
        <v>17</v>
      </c>
      <c r="G906" s="4" t="s">
        <v>23</v>
      </c>
      <c r="H906" s="1" t="s">
        <v>100</v>
      </c>
      <c r="I906" s="5">
        <v>2321700</v>
      </c>
      <c r="J906" s="5">
        <v>1602300</v>
      </c>
      <c r="K906" s="5">
        <v>2877600</v>
      </c>
      <c r="L906" s="5">
        <v>2714100</v>
      </c>
      <c r="M906" s="5">
        <v>3237300</v>
      </c>
    </row>
    <row r="907" spans="5:13" ht="20.100000000000001" customHeight="1" x14ac:dyDescent="0.25">
      <c r="E907" s="4" t="s">
        <v>97</v>
      </c>
      <c r="F907" s="4" t="s">
        <v>17</v>
      </c>
      <c r="G907" s="4" t="s">
        <v>24</v>
      </c>
      <c r="H907" s="1" t="s">
        <v>100</v>
      </c>
      <c r="I907" s="5">
        <v>1047500</v>
      </c>
      <c r="J907" s="5">
        <v>1927400</v>
      </c>
      <c r="K907" s="5">
        <v>481850</v>
      </c>
      <c r="L907" s="5">
        <v>2095000</v>
      </c>
      <c r="M907" s="5">
        <v>544700</v>
      </c>
    </row>
    <row r="908" spans="5:13" ht="20.100000000000001" customHeight="1" x14ac:dyDescent="0.25">
      <c r="E908" s="4" t="s">
        <v>97</v>
      </c>
      <c r="F908" s="4" t="s">
        <v>17</v>
      </c>
      <c r="G908" s="4" t="s">
        <v>25</v>
      </c>
      <c r="H908" s="1" t="s">
        <v>100</v>
      </c>
      <c r="I908" s="5">
        <v>395208</v>
      </c>
      <c r="J908" s="5">
        <v>1558876</v>
      </c>
      <c r="K908" s="5">
        <v>878240</v>
      </c>
      <c r="L908" s="5">
        <v>1910172</v>
      </c>
      <c r="M908" s="5">
        <v>1646700</v>
      </c>
    </row>
    <row r="909" spans="5:13" ht="20.100000000000001" customHeight="1" x14ac:dyDescent="0.25">
      <c r="E909" s="4" t="s">
        <v>97</v>
      </c>
      <c r="F909" s="4" t="s">
        <v>17</v>
      </c>
      <c r="G909" s="4" t="s">
        <v>26</v>
      </c>
      <c r="H909" s="1" t="s">
        <v>100</v>
      </c>
      <c r="I909" s="5">
        <v>411950</v>
      </c>
      <c r="J909" s="5">
        <v>389480</v>
      </c>
      <c r="K909" s="5">
        <v>599200</v>
      </c>
      <c r="L909" s="5">
        <v>239680</v>
      </c>
      <c r="M909" s="5">
        <v>344540</v>
      </c>
    </row>
    <row r="910" spans="5:13" ht="20.100000000000001" customHeight="1" x14ac:dyDescent="0.25">
      <c r="E910" s="4" t="s">
        <v>97</v>
      </c>
      <c r="F910" s="4" t="s">
        <v>17</v>
      </c>
      <c r="G910" s="4" t="s">
        <v>27</v>
      </c>
      <c r="H910" s="1" t="s">
        <v>100</v>
      </c>
      <c r="I910" s="5">
        <v>1322250</v>
      </c>
      <c r="J910" s="5">
        <v>830250</v>
      </c>
      <c r="K910" s="5">
        <v>1476000</v>
      </c>
      <c r="L910" s="5">
        <v>615000</v>
      </c>
      <c r="M910" s="5">
        <v>1383750</v>
      </c>
    </row>
    <row r="911" spans="5:13" ht="20.100000000000001" customHeight="1" x14ac:dyDescent="0.25">
      <c r="E911" s="4" t="s">
        <v>97</v>
      </c>
      <c r="F911" s="4" t="s">
        <v>28</v>
      </c>
      <c r="G911" s="4" t="s">
        <v>29</v>
      </c>
      <c r="H911" s="1" t="s">
        <v>100</v>
      </c>
      <c r="I911" s="5">
        <v>947100</v>
      </c>
      <c r="J911" s="5">
        <v>442800</v>
      </c>
      <c r="K911" s="5">
        <v>221400</v>
      </c>
      <c r="L911" s="5">
        <v>455100</v>
      </c>
      <c r="M911" s="5">
        <v>369000</v>
      </c>
    </row>
    <row r="912" spans="5:13" ht="20.100000000000001" customHeight="1" x14ac:dyDescent="0.25">
      <c r="E912" s="4" t="s">
        <v>97</v>
      </c>
      <c r="F912" s="4" t="s">
        <v>28</v>
      </c>
      <c r="G912" s="4" t="s">
        <v>30</v>
      </c>
      <c r="H912" s="1" t="s">
        <v>100</v>
      </c>
      <c r="I912" s="5">
        <v>2576000</v>
      </c>
      <c r="J912" s="5">
        <v>2044000</v>
      </c>
      <c r="K912" s="5">
        <v>1904000</v>
      </c>
      <c r="L912" s="5">
        <v>728000</v>
      </c>
      <c r="M912" s="5">
        <v>1820000</v>
      </c>
    </row>
    <row r="913" spans="5:13" ht="20.100000000000001" customHeight="1" x14ac:dyDescent="0.25">
      <c r="E913" s="4" t="s">
        <v>97</v>
      </c>
      <c r="F913" s="4" t="s">
        <v>28</v>
      </c>
      <c r="G913" s="4" t="s">
        <v>31</v>
      </c>
      <c r="H913" s="1" t="s">
        <v>100</v>
      </c>
      <c r="I913" s="5">
        <v>280420</v>
      </c>
      <c r="J913" s="5">
        <v>1221830</v>
      </c>
      <c r="K913" s="5">
        <v>881320</v>
      </c>
      <c r="L913" s="5">
        <v>200300</v>
      </c>
      <c r="M913" s="5">
        <v>1942910</v>
      </c>
    </row>
    <row r="914" spans="5:13" ht="20.100000000000001" customHeight="1" x14ac:dyDescent="0.25">
      <c r="E914" s="4" t="s">
        <v>97</v>
      </c>
      <c r="F914" s="4" t="s">
        <v>28</v>
      </c>
      <c r="G914" s="4" t="s">
        <v>32</v>
      </c>
      <c r="H914" s="1" t="s">
        <v>100</v>
      </c>
      <c r="I914" s="5">
        <v>495000</v>
      </c>
      <c r="J914" s="5">
        <v>1108800</v>
      </c>
      <c r="K914" s="5">
        <v>1564200</v>
      </c>
      <c r="L914" s="5">
        <v>633600</v>
      </c>
      <c r="M914" s="5">
        <v>376200</v>
      </c>
    </row>
    <row r="915" spans="5:13" ht="20.100000000000001" customHeight="1" x14ac:dyDescent="0.25">
      <c r="E915" s="4" t="s">
        <v>97</v>
      </c>
      <c r="F915" s="4" t="s">
        <v>28</v>
      </c>
      <c r="G915" s="4" t="s">
        <v>33</v>
      </c>
      <c r="H915" s="1" t="s">
        <v>100</v>
      </c>
      <c r="I915" s="5">
        <v>612000</v>
      </c>
      <c r="J915" s="5">
        <v>1566000</v>
      </c>
      <c r="K915" s="5">
        <v>1584000</v>
      </c>
      <c r="L915" s="5">
        <v>720000</v>
      </c>
      <c r="M915" s="5">
        <v>360000</v>
      </c>
    </row>
    <row r="916" spans="5:13" ht="20.100000000000001" customHeight="1" x14ac:dyDescent="0.25">
      <c r="E916" s="4" t="s">
        <v>97</v>
      </c>
      <c r="F916" s="4" t="s">
        <v>28</v>
      </c>
      <c r="G916" s="4" t="s">
        <v>34</v>
      </c>
      <c r="H916" s="1" t="s">
        <v>100</v>
      </c>
      <c r="I916" s="5">
        <v>297330</v>
      </c>
      <c r="J916" s="5">
        <v>349800</v>
      </c>
      <c r="K916" s="5">
        <v>1556610</v>
      </c>
      <c r="L916" s="5">
        <v>839520</v>
      </c>
      <c r="M916" s="5">
        <v>1714020</v>
      </c>
    </row>
    <row r="917" spans="5:13" ht="20.100000000000001" customHeight="1" x14ac:dyDescent="0.25">
      <c r="E917" s="4" t="s">
        <v>97</v>
      </c>
      <c r="F917" s="4" t="s">
        <v>28</v>
      </c>
      <c r="G917" s="4" t="s">
        <v>35</v>
      </c>
      <c r="H917" s="1" t="s">
        <v>100</v>
      </c>
      <c r="I917" s="5">
        <v>1000080</v>
      </c>
      <c r="J917" s="5">
        <v>1111200</v>
      </c>
      <c r="K917" s="5">
        <v>763950</v>
      </c>
      <c r="L917" s="5">
        <v>1389000</v>
      </c>
      <c r="M917" s="5">
        <v>444480</v>
      </c>
    </row>
    <row r="918" spans="5:13" ht="20.100000000000001" customHeight="1" x14ac:dyDescent="0.25">
      <c r="E918" s="4" t="s">
        <v>97</v>
      </c>
      <c r="F918" s="4" t="s">
        <v>28</v>
      </c>
      <c r="G918" s="4" t="s">
        <v>36</v>
      </c>
      <c r="H918" s="1" t="s">
        <v>100</v>
      </c>
      <c r="I918" s="5">
        <v>931660</v>
      </c>
      <c r="J918" s="5">
        <v>1019790</v>
      </c>
      <c r="K918" s="5">
        <v>1057560</v>
      </c>
      <c r="L918" s="5">
        <v>654680</v>
      </c>
      <c r="M918" s="5">
        <v>1019790</v>
      </c>
    </row>
    <row r="919" spans="5:13" ht="20.100000000000001" customHeight="1" x14ac:dyDescent="0.25">
      <c r="E919" s="4" t="s">
        <v>97</v>
      </c>
      <c r="F919" s="4" t="s">
        <v>28</v>
      </c>
      <c r="G919" s="4" t="s">
        <v>37</v>
      </c>
      <c r="H919" s="1" t="s">
        <v>100</v>
      </c>
      <c r="I919" s="5">
        <v>383320</v>
      </c>
      <c r="J919" s="5">
        <v>595515</v>
      </c>
      <c r="K919" s="5">
        <v>643430</v>
      </c>
      <c r="L919" s="5">
        <v>314870</v>
      </c>
      <c r="M919" s="5">
        <v>260110</v>
      </c>
    </row>
    <row r="920" spans="5:13" ht="20.100000000000001" customHeight="1" x14ac:dyDescent="0.25">
      <c r="E920" s="4" t="s">
        <v>97</v>
      </c>
      <c r="F920" s="4" t="s">
        <v>28</v>
      </c>
      <c r="G920" s="4" t="s">
        <v>38</v>
      </c>
      <c r="H920" s="1" t="s">
        <v>100</v>
      </c>
      <c r="I920" s="5">
        <v>487500</v>
      </c>
      <c r="J920" s="5">
        <v>690000</v>
      </c>
      <c r="K920" s="5">
        <v>75000</v>
      </c>
      <c r="L920" s="5">
        <v>225000</v>
      </c>
      <c r="M920" s="5">
        <v>217500</v>
      </c>
    </row>
    <row r="921" spans="5:13" ht="20.100000000000001" customHeight="1" x14ac:dyDescent="0.25">
      <c r="E921" s="4" t="s">
        <v>97</v>
      </c>
      <c r="F921" s="4" t="s">
        <v>39</v>
      </c>
      <c r="G921" s="4" t="s">
        <v>40</v>
      </c>
      <c r="H921" s="1" t="s">
        <v>100</v>
      </c>
      <c r="I921" s="5">
        <v>1586540</v>
      </c>
      <c r="J921" s="5">
        <v>2310830</v>
      </c>
      <c r="K921" s="5">
        <v>3207570</v>
      </c>
      <c r="L921" s="5">
        <v>2517770</v>
      </c>
      <c r="M921" s="5">
        <v>3345530</v>
      </c>
    </row>
    <row r="922" spans="5:13" ht="20.100000000000001" customHeight="1" x14ac:dyDescent="0.25">
      <c r="E922" s="4" t="s">
        <v>97</v>
      </c>
      <c r="F922" s="4" t="s">
        <v>39</v>
      </c>
      <c r="G922" s="4" t="s">
        <v>41</v>
      </c>
      <c r="H922" s="1" t="s">
        <v>100</v>
      </c>
      <c r="I922" s="5">
        <v>934200</v>
      </c>
      <c r="J922" s="5">
        <v>934200</v>
      </c>
      <c r="K922" s="5">
        <v>1972200</v>
      </c>
      <c r="L922" s="5">
        <v>2439300</v>
      </c>
      <c r="M922" s="5">
        <v>2101950</v>
      </c>
    </row>
    <row r="923" spans="5:13" ht="20.100000000000001" customHeight="1" x14ac:dyDescent="0.25">
      <c r="E923" s="4" t="s">
        <v>97</v>
      </c>
      <c r="F923" s="4" t="s">
        <v>39</v>
      </c>
      <c r="G923" s="4" t="s">
        <v>42</v>
      </c>
      <c r="H923" s="1" t="s">
        <v>100</v>
      </c>
      <c r="I923" s="5">
        <v>2015160</v>
      </c>
      <c r="J923" s="5">
        <v>2135110</v>
      </c>
      <c r="K923" s="5">
        <v>2039150</v>
      </c>
      <c r="L923" s="5">
        <v>1295460</v>
      </c>
      <c r="M923" s="5">
        <v>1991170</v>
      </c>
    </row>
    <row r="924" spans="5:13" ht="20.100000000000001" customHeight="1" x14ac:dyDescent="0.25">
      <c r="E924" s="4" t="s">
        <v>97</v>
      </c>
      <c r="F924" s="4" t="s">
        <v>39</v>
      </c>
      <c r="G924" s="4" t="s">
        <v>43</v>
      </c>
      <c r="H924" s="1" t="s">
        <v>100</v>
      </c>
      <c r="I924" s="5">
        <v>131988</v>
      </c>
      <c r="J924" s="5">
        <v>175984</v>
      </c>
      <c r="K924" s="5">
        <v>175984</v>
      </c>
      <c r="L924" s="5">
        <v>494955</v>
      </c>
      <c r="M924" s="5">
        <v>219980</v>
      </c>
    </row>
    <row r="925" spans="5:13" ht="20.100000000000001" customHeight="1" x14ac:dyDescent="0.25">
      <c r="E925" s="4" t="s">
        <v>97</v>
      </c>
      <c r="F925" s="4" t="s">
        <v>39</v>
      </c>
      <c r="G925" s="4" t="s">
        <v>44</v>
      </c>
      <c r="H925" s="1" t="s">
        <v>100</v>
      </c>
      <c r="I925" s="5">
        <v>1190000</v>
      </c>
      <c r="J925" s="5">
        <v>1470000</v>
      </c>
      <c r="K925" s="5">
        <v>3500000</v>
      </c>
      <c r="L925" s="5">
        <v>1680000</v>
      </c>
      <c r="M925" s="5">
        <v>1295000</v>
      </c>
    </row>
    <row r="926" spans="5:13" ht="20.100000000000001" customHeight="1" x14ac:dyDescent="0.25">
      <c r="E926" s="4" t="s">
        <v>97</v>
      </c>
      <c r="F926" s="4" t="s">
        <v>39</v>
      </c>
      <c r="G926" s="4" t="s">
        <v>45</v>
      </c>
      <c r="H926" s="1" t="s">
        <v>100</v>
      </c>
      <c r="I926" s="5">
        <v>1124910</v>
      </c>
      <c r="J926" s="5">
        <v>299976</v>
      </c>
      <c r="K926" s="5">
        <v>237481</v>
      </c>
      <c r="L926" s="5">
        <v>324974</v>
      </c>
      <c r="M926" s="5">
        <v>862431</v>
      </c>
    </row>
    <row r="927" spans="5:13" ht="20.100000000000001" customHeight="1" x14ac:dyDescent="0.25">
      <c r="E927" s="4" t="s">
        <v>97</v>
      </c>
      <c r="F927" s="4" t="s">
        <v>39</v>
      </c>
      <c r="G927" s="4" t="s">
        <v>46</v>
      </c>
      <c r="H927" s="1" t="s">
        <v>100</v>
      </c>
      <c r="I927" s="5">
        <v>1184000</v>
      </c>
      <c r="J927" s="5">
        <v>680800</v>
      </c>
      <c r="K927" s="5">
        <v>1213600</v>
      </c>
      <c r="L927" s="5">
        <v>325600</v>
      </c>
      <c r="M927" s="5">
        <v>1243200</v>
      </c>
    </row>
    <row r="928" spans="5:13" ht="20.100000000000001" customHeight="1" x14ac:dyDescent="0.25">
      <c r="E928" s="4" t="s">
        <v>97</v>
      </c>
      <c r="F928" s="4" t="s">
        <v>39</v>
      </c>
      <c r="G928" s="4" t="s">
        <v>47</v>
      </c>
      <c r="H928" s="1" t="s">
        <v>100</v>
      </c>
      <c r="I928" s="5">
        <v>1014000</v>
      </c>
      <c r="J928" s="5">
        <v>650000</v>
      </c>
      <c r="K928" s="5">
        <v>390000</v>
      </c>
      <c r="L928" s="5">
        <v>910000</v>
      </c>
      <c r="M928" s="5">
        <v>1118000</v>
      </c>
    </row>
    <row r="929" spans="5:13" ht="20.100000000000001" customHeight="1" x14ac:dyDescent="0.25">
      <c r="E929" s="4" t="s">
        <v>97</v>
      </c>
      <c r="F929" s="4" t="s">
        <v>39</v>
      </c>
      <c r="G929" s="4" t="s">
        <v>48</v>
      </c>
      <c r="H929" s="1" t="s">
        <v>100</v>
      </c>
      <c r="I929" s="5">
        <v>1708160</v>
      </c>
      <c r="J929" s="5">
        <v>251200</v>
      </c>
      <c r="K929" s="5">
        <v>1833760</v>
      </c>
      <c r="L929" s="5">
        <v>2059840</v>
      </c>
      <c r="M929" s="5">
        <v>778720</v>
      </c>
    </row>
    <row r="930" spans="5:13" ht="20.100000000000001" customHeight="1" x14ac:dyDescent="0.25">
      <c r="E930" s="4" t="s">
        <v>97</v>
      </c>
      <c r="F930" s="4" t="s">
        <v>39</v>
      </c>
      <c r="G930" s="4" t="s">
        <v>49</v>
      </c>
      <c r="H930" s="1" t="s">
        <v>100</v>
      </c>
      <c r="I930" s="5">
        <v>781164</v>
      </c>
      <c r="J930" s="5">
        <v>499077</v>
      </c>
      <c r="K930" s="5">
        <v>1844415</v>
      </c>
      <c r="L930" s="5">
        <v>1670823</v>
      </c>
      <c r="M930" s="5">
        <v>1670823</v>
      </c>
    </row>
    <row r="931" spans="5:13" ht="20.100000000000001" customHeight="1" x14ac:dyDescent="0.25">
      <c r="E931" s="4" t="s">
        <v>97</v>
      </c>
      <c r="F931" s="4" t="s">
        <v>50</v>
      </c>
      <c r="G931" s="4" t="s">
        <v>51</v>
      </c>
      <c r="H931" s="1" t="s">
        <v>100</v>
      </c>
      <c r="I931" s="5">
        <v>900470</v>
      </c>
      <c r="J931" s="5">
        <v>1223280</v>
      </c>
      <c r="K931" s="5">
        <v>679600</v>
      </c>
      <c r="L931" s="5">
        <v>220870</v>
      </c>
      <c r="M931" s="5">
        <v>390770</v>
      </c>
    </row>
    <row r="932" spans="5:13" ht="20.100000000000001" customHeight="1" x14ac:dyDescent="0.25">
      <c r="E932" s="4" t="s">
        <v>97</v>
      </c>
      <c r="F932" s="4" t="s">
        <v>50</v>
      </c>
      <c r="G932" s="4" t="s">
        <v>52</v>
      </c>
      <c r="H932" s="1" t="s">
        <v>100</v>
      </c>
      <c r="I932" s="5">
        <v>514451</v>
      </c>
      <c r="J932" s="5">
        <v>1018403</v>
      </c>
      <c r="K932" s="5">
        <v>661437</v>
      </c>
      <c r="L932" s="5">
        <v>220479</v>
      </c>
      <c r="M932" s="5">
        <v>220479</v>
      </c>
    </row>
    <row r="933" spans="5:13" ht="20.100000000000001" customHeight="1" x14ac:dyDescent="0.25">
      <c r="E933" s="4" t="s">
        <v>97</v>
      </c>
      <c r="F933" s="4" t="s">
        <v>50</v>
      </c>
      <c r="G933" s="4" t="s">
        <v>53</v>
      </c>
      <c r="H933" s="1" t="s">
        <v>100</v>
      </c>
      <c r="I933" s="5">
        <v>2687800</v>
      </c>
      <c r="J933" s="5">
        <v>2718000</v>
      </c>
      <c r="K933" s="5">
        <v>543600</v>
      </c>
      <c r="L933" s="5">
        <v>936200</v>
      </c>
      <c r="M933" s="5">
        <v>2416000</v>
      </c>
    </row>
    <row r="934" spans="5:13" ht="20.100000000000001" customHeight="1" x14ac:dyDescent="0.25">
      <c r="E934" s="4" t="s">
        <v>97</v>
      </c>
      <c r="F934" s="4" t="s">
        <v>50</v>
      </c>
      <c r="G934" s="4" t="s">
        <v>54</v>
      </c>
      <c r="H934" s="1" t="s">
        <v>100</v>
      </c>
      <c r="I934" s="5">
        <v>929907</v>
      </c>
      <c r="J934" s="5">
        <v>339966</v>
      </c>
      <c r="K934" s="5">
        <v>949905</v>
      </c>
      <c r="L934" s="5">
        <v>759924</v>
      </c>
      <c r="M934" s="5">
        <v>779922</v>
      </c>
    </row>
    <row r="935" spans="5:13" ht="20.100000000000001" customHeight="1" x14ac:dyDescent="0.25">
      <c r="E935" s="4" t="s">
        <v>97</v>
      </c>
      <c r="F935" s="4" t="s">
        <v>50</v>
      </c>
      <c r="G935" s="4" t="s">
        <v>55</v>
      </c>
      <c r="H935" s="1" t="s">
        <v>100</v>
      </c>
      <c r="I935" s="5">
        <v>931103</v>
      </c>
      <c r="J935" s="5">
        <v>441554</v>
      </c>
      <c r="K935" s="5">
        <v>105589</v>
      </c>
      <c r="L935" s="5">
        <v>249574</v>
      </c>
      <c r="M935" s="5">
        <v>172782</v>
      </c>
    </row>
    <row r="936" spans="5:13" ht="20.100000000000001" customHeight="1" x14ac:dyDescent="0.25">
      <c r="E936" s="4" t="s">
        <v>97</v>
      </c>
      <c r="F936" s="4" t="s">
        <v>50</v>
      </c>
      <c r="G936" s="4" t="s">
        <v>56</v>
      </c>
      <c r="H936" s="1" t="s">
        <v>100</v>
      </c>
      <c r="I936" s="5">
        <v>1063944</v>
      </c>
      <c r="J936" s="5">
        <v>1424925</v>
      </c>
      <c r="K936" s="5">
        <v>702963</v>
      </c>
      <c r="L936" s="5">
        <v>1367928</v>
      </c>
      <c r="M936" s="5">
        <v>740961</v>
      </c>
    </row>
    <row r="937" spans="5:13" ht="20.100000000000001" customHeight="1" x14ac:dyDescent="0.25">
      <c r="E937" s="4" t="s">
        <v>97</v>
      </c>
      <c r="F937" s="4" t="s">
        <v>50</v>
      </c>
      <c r="G937" s="4" t="s">
        <v>57</v>
      </c>
      <c r="H937" s="1" t="s">
        <v>100</v>
      </c>
      <c r="I937" s="5">
        <v>1579921</v>
      </c>
      <c r="J937" s="5">
        <v>859957</v>
      </c>
      <c r="K937" s="5">
        <v>1759912</v>
      </c>
      <c r="L937" s="5">
        <v>439978</v>
      </c>
      <c r="M937" s="5">
        <v>1619919</v>
      </c>
    </row>
    <row r="938" spans="5:13" ht="20.100000000000001" customHeight="1" x14ac:dyDescent="0.25">
      <c r="E938" s="4" t="s">
        <v>97</v>
      </c>
      <c r="F938" s="4" t="s">
        <v>50</v>
      </c>
      <c r="G938" s="4" t="s">
        <v>58</v>
      </c>
      <c r="H938" s="1" t="s">
        <v>100</v>
      </c>
      <c r="I938" s="5">
        <v>835710</v>
      </c>
      <c r="J938" s="5">
        <v>657300</v>
      </c>
      <c r="K938" s="5">
        <v>253530</v>
      </c>
      <c r="L938" s="5">
        <v>723030</v>
      </c>
      <c r="M938" s="5">
        <v>544620</v>
      </c>
    </row>
    <row r="939" spans="5:13" ht="20.100000000000001" customHeight="1" x14ac:dyDescent="0.25">
      <c r="E939" s="4" t="s">
        <v>97</v>
      </c>
      <c r="F939" s="4" t="s">
        <v>50</v>
      </c>
      <c r="G939" s="4" t="s">
        <v>59</v>
      </c>
      <c r="H939" s="1" t="s">
        <v>100</v>
      </c>
      <c r="I939" s="5">
        <v>756000</v>
      </c>
      <c r="J939" s="5">
        <v>1785000</v>
      </c>
      <c r="K939" s="5">
        <v>1911000</v>
      </c>
      <c r="L939" s="5">
        <v>1239000</v>
      </c>
      <c r="M939" s="5">
        <v>483000</v>
      </c>
    </row>
    <row r="940" spans="5:13" ht="20.100000000000001" customHeight="1" x14ac:dyDescent="0.25">
      <c r="E940" s="4" t="s">
        <v>97</v>
      </c>
      <c r="F940" s="4" t="s">
        <v>50</v>
      </c>
      <c r="G940" s="4" t="s">
        <v>60</v>
      </c>
      <c r="H940" s="1" t="s">
        <v>100</v>
      </c>
      <c r="I940" s="5">
        <v>375000</v>
      </c>
      <c r="J940" s="5">
        <v>1025000</v>
      </c>
      <c r="K940" s="5">
        <v>275000</v>
      </c>
      <c r="L940" s="5">
        <v>1025000</v>
      </c>
      <c r="M940" s="5">
        <v>1800000</v>
      </c>
    </row>
    <row r="941" spans="5:13" ht="20.100000000000001" customHeight="1" x14ac:dyDescent="0.25">
      <c r="E941" s="4" t="s">
        <v>97</v>
      </c>
      <c r="F941" s="4" t="s">
        <v>61</v>
      </c>
      <c r="G941" s="4" t="s">
        <v>62</v>
      </c>
      <c r="H941" s="1" t="s">
        <v>100</v>
      </c>
      <c r="I941" s="5">
        <v>767976</v>
      </c>
      <c r="J941" s="5">
        <v>1599950</v>
      </c>
      <c r="K941" s="5">
        <v>2495922</v>
      </c>
      <c r="L941" s="5">
        <v>2271929</v>
      </c>
      <c r="M941" s="5">
        <v>2303928</v>
      </c>
    </row>
    <row r="942" spans="5:13" ht="20.100000000000001" customHeight="1" x14ac:dyDescent="0.25">
      <c r="E942" s="4" t="s">
        <v>97</v>
      </c>
      <c r="F942" s="4" t="s">
        <v>61</v>
      </c>
      <c r="G942" s="4" t="s">
        <v>63</v>
      </c>
      <c r="H942" s="1" t="s">
        <v>100</v>
      </c>
      <c r="I942" s="5">
        <v>1070485</v>
      </c>
      <c r="J942" s="5">
        <v>1070485</v>
      </c>
      <c r="K942" s="5">
        <v>642291</v>
      </c>
      <c r="L942" s="5">
        <v>757574</v>
      </c>
      <c r="M942" s="5">
        <v>642291</v>
      </c>
    </row>
    <row r="943" spans="5:13" ht="20.100000000000001" customHeight="1" x14ac:dyDescent="0.25">
      <c r="E943" s="4" t="s">
        <v>97</v>
      </c>
      <c r="F943" s="4" t="s">
        <v>61</v>
      </c>
      <c r="G943" s="4" t="s">
        <v>64</v>
      </c>
      <c r="H943" s="1" t="s">
        <v>100</v>
      </c>
      <c r="I943" s="5">
        <v>259094</v>
      </c>
      <c r="J943" s="5">
        <v>600627</v>
      </c>
      <c r="K943" s="5">
        <v>1036376</v>
      </c>
      <c r="L943" s="5">
        <v>353310</v>
      </c>
      <c r="M943" s="5">
        <v>965714</v>
      </c>
    </row>
    <row r="944" spans="5:13" ht="20.100000000000001" customHeight="1" x14ac:dyDescent="0.25">
      <c r="E944" s="4" t="s">
        <v>97</v>
      </c>
      <c r="F944" s="4" t="s">
        <v>61</v>
      </c>
      <c r="G944" s="4" t="s">
        <v>65</v>
      </c>
      <c r="H944" s="1" t="s">
        <v>100</v>
      </c>
      <c r="I944" s="5">
        <v>439817</v>
      </c>
      <c r="J944" s="5">
        <v>317940</v>
      </c>
      <c r="K944" s="5">
        <v>270249</v>
      </c>
      <c r="L944" s="5">
        <v>259651</v>
      </c>
      <c r="M944" s="5">
        <v>508704</v>
      </c>
    </row>
    <row r="945" spans="5:13" ht="20.100000000000001" customHeight="1" x14ac:dyDescent="0.25">
      <c r="E945" s="4" t="s">
        <v>97</v>
      </c>
      <c r="F945" s="4" t="s">
        <v>61</v>
      </c>
      <c r="G945" s="4" t="s">
        <v>66</v>
      </c>
      <c r="H945" s="1" t="s">
        <v>100</v>
      </c>
      <c r="I945" s="5">
        <v>329300</v>
      </c>
      <c r="J945" s="5">
        <v>89000</v>
      </c>
      <c r="K945" s="5">
        <v>578500</v>
      </c>
      <c r="L945" s="5">
        <v>863300</v>
      </c>
      <c r="M945" s="5">
        <v>320400</v>
      </c>
    </row>
    <row r="946" spans="5:13" ht="20.100000000000001" customHeight="1" x14ac:dyDescent="0.25">
      <c r="E946" s="4" t="s">
        <v>97</v>
      </c>
      <c r="F946" s="4" t="s">
        <v>61</v>
      </c>
      <c r="G946" s="4" t="s">
        <v>67</v>
      </c>
      <c r="H946" s="1" t="s">
        <v>100</v>
      </c>
      <c r="I946" s="5">
        <v>1585004</v>
      </c>
      <c r="J946" s="5">
        <v>357184</v>
      </c>
      <c r="K946" s="5">
        <v>625072</v>
      </c>
      <c r="L946" s="5">
        <v>468804</v>
      </c>
      <c r="M946" s="5">
        <v>1540356</v>
      </c>
    </row>
    <row r="947" spans="5:13" ht="20.100000000000001" customHeight="1" x14ac:dyDescent="0.25">
      <c r="E947" s="4" t="s">
        <v>97</v>
      </c>
      <c r="F947" s="4" t="s">
        <v>61</v>
      </c>
      <c r="G947" s="4" t="s">
        <v>68</v>
      </c>
      <c r="H947" s="1" t="s">
        <v>100</v>
      </c>
      <c r="I947" s="5">
        <v>1559400</v>
      </c>
      <c r="J947" s="5">
        <v>2521030</v>
      </c>
      <c r="K947" s="5">
        <v>545790</v>
      </c>
      <c r="L947" s="5">
        <v>1065590</v>
      </c>
      <c r="M947" s="5">
        <v>259900</v>
      </c>
    </row>
    <row r="948" spans="5:13" ht="20.100000000000001" customHeight="1" x14ac:dyDescent="0.25">
      <c r="E948" s="4" t="s">
        <v>97</v>
      </c>
      <c r="F948" s="4" t="s">
        <v>61</v>
      </c>
      <c r="G948" s="4" t="s">
        <v>69</v>
      </c>
      <c r="H948" s="1" t="s">
        <v>100</v>
      </c>
      <c r="I948" s="5">
        <v>520000</v>
      </c>
      <c r="J948" s="5">
        <v>200000</v>
      </c>
      <c r="K948" s="5">
        <v>360000</v>
      </c>
      <c r="L948" s="5">
        <v>1500000</v>
      </c>
      <c r="M948" s="5">
        <v>1440000</v>
      </c>
    </row>
    <row r="949" spans="5:13" ht="20.100000000000001" customHeight="1" x14ac:dyDescent="0.25">
      <c r="E949" s="4" t="s">
        <v>97</v>
      </c>
      <c r="F949" s="4" t="s">
        <v>61</v>
      </c>
      <c r="G949" s="4" t="s">
        <v>70</v>
      </c>
      <c r="H949" s="1" t="s">
        <v>100</v>
      </c>
      <c r="I949" s="5">
        <v>1701000</v>
      </c>
      <c r="J949" s="5">
        <v>1995000</v>
      </c>
      <c r="K949" s="5">
        <v>651000</v>
      </c>
      <c r="L949" s="5">
        <v>756000</v>
      </c>
      <c r="M949" s="5">
        <v>1218000</v>
      </c>
    </row>
    <row r="950" spans="5:13" ht="20.100000000000001" customHeight="1" x14ac:dyDescent="0.25">
      <c r="E950" s="4" t="s">
        <v>97</v>
      </c>
      <c r="F950" s="4" t="s">
        <v>61</v>
      </c>
      <c r="G950" s="4" t="s">
        <v>71</v>
      </c>
      <c r="H950" s="1" t="s">
        <v>100</v>
      </c>
      <c r="I950" s="5">
        <v>572000</v>
      </c>
      <c r="J950" s="5">
        <v>1562000</v>
      </c>
      <c r="K950" s="5">
        <v>1276000</v>
      </c>
      <c r="L950" s="5">
        <v>506000</v>
      </c>
      <c r="M950" s="5">
        <v>286000</v>
      </c>
    </row>
    <row r="951" spans="5:13" ht="20.100000000000001" customHeight="1" x14ac:dyDescent="0.25">
      <c r="E951" s="4" t="s">
        <v>97</v>
      </c>
      <c r="F951" s="4" t="s">
        <v>72</v>
      </c>
      <c r="G951" s="4" t="s">
        <v>73</v>
      </c>
      <c r="H951" s="1" t="s">
        <v>100</v>
      </c>
      <c r="I951" s="5">
        <v>1613450</v>
      </c>
      <c r="J951" s="5">
        <v>581900</v>
      </c>
      <c r="K951" s="5">
        <v>2221800</v>
      </c>
      <c r="L951" s="5">
        <v>1587000</v>
      </c>
      <c r="M951" s="5">
        <v>264500</v>
      </c>
    </row>
    <row r="952" spans="5:13" ht="20.100000000000001" customHeight="1" x14ac:dyDescent="0.25">
      <c r="E952" s="4" t="s">
        <v>97</v>
      </c>
      <c r="F952" s="4" t="s">
        <v>72</v>
      </c>
      <c r="G952" s="4" t="s">
        <v>74</v>
      </c>
      <c r="H952" s="1" t="s">
        <v>100</v>
      </c>
      <c r="I952" s="5">
        <v>1883232</v>
      </c>
      <c r="J952" s="5">
        <v>1098552</v>
      </c>
      <c r="K952" s="5">
        <v>1883232</v>
      </c>
      <c r="L952" s="5">
        <v>627744</v>
      </c>
      <c r="M952" s="5">
        <v>372723</v>
      </c>
    </row>
    <row r="953" spans="5:13" ht="20.100000000000001" customHeight="1" x14ac:dyDescent="0.25">
      <c r="E953" s="4" t="s">
        <v>97</v>
      </c>
      <c r="F953" s="4" t="s">
        <v>72</v>
      </c>
      <c r="G953" s="4" t="s">
        <v>75</v>
      </c>
      <c r="H953" s="1" t="s">
        <v>100</v>
      </c>
      <c r="I953" s="5">
        <v>1291050</v>
      </c>
      <c r="J953" s="5">
        <v>1606640</v>
      </c>
      <c r="K953" s="5">
        <v>573800</v>
      </c>
      <c r="L953" s="5">
        <v>344280</v>
      </c>
      <c r="M953" s="5">
        <v>2811620</v>
      </c>
    </row>
    <row r="954" spans="5:13" ht="20.100000000000001" customHeight="1" x14ac:dyDescent="0.25">
      <c r="E954" s="4" t="s">
        <v>97</v>
      </c>
      <c r="F954" s="4" t="s">
        <v>72</v>
      </c>
      <c r="G954" s="4" t="s">
        <v>76</v>
      </c>
      <c r="H954" s="1" t="s">
        <v>100</v>
      </c>
      <c r="I954" s="5">
        <v>265860</v>
      </c>
      <c r="J954" s="5">
        <v>854550</v>
      </c>
      <c r="K954" s="5">
        <v>1253340</v>
      </c>
      <c r="L954" s="5">
        <v>1633140</v>
      </c>
      <c r="M954" s="5">
        <v>1728090</v>
      </c>
    </row>
    <row r="955" spans="5:13" ht="20.100000000000001" customHeight="1" x14ac:dyDescent="0.25">
      <c r="E955" s="4" t="s">
        <v>97</v>
      </c>
      <c r="F955" s="4" t="s">
        <v>72</v>
      </c>
      <c r="G955" s="4" t="s">
        <v>77</v>
      </c>
      <c r="H955" s="1" t="s">
        <v>100</v>
      </c>
      <c r="I955" s="5">
        <v>2902530</v>
      </c>
      <c r="J955" s="5">
        <v>2309540</v>
      </c>
      <c r="K955" s="5">
        <v>3089790</v>
      </c>
      <c r="L955" s="5">
        <v>624200</v>
      </c>
      <c r="M955" s="5">
        <v>2684060</v>
      </c>
    </row>
    <row r="956" spans="5:13" ht="20.100000000000001" customHeight="1" x14ac:dyDescent="0.25">
      <c r="E956" s="4" t="s">
        <v>97</v>
      </c>
      <c r="F956" s="4" t="s">
        <v>72</v>
      </c>
      <c r="G956" s="4" t="s">
        <v>78</v>
      </c>
      <c r="H956" s="1" t="s">
        <v>100</v>
      </c>
      <c r="I956" s="5">
        <v>433680</v>
      </c>
      <c r="J956" s="5">
        <v>2435280</v>
      </c>
      <c r="K956" s="5">
        <v>600480</v>
      </c>
      <c r="L956" s="5">
        <v>400320</v>
      </c>
      <c r="M956" s="5">
        <v>3002400</v>
      </c>
    </row>
    <row r="957" spans="5:13" ht="20.100000000000001" customHeight="1" x14ac:dyDescent="0.25">
      <c r="E957" s="4" t="s">
        <v>97</v>
      </c>
      <c r="F957" s="4" t="s">
        <v>72</v>
      </c>
      <c r="G957" s="4" t="s">
        <v>79</v>
      </c>
      <c r="H957" s="1" t="s">
        <v>100</v>
      </c>
      <c r="I957" s="5">
        <v>239988</v>
      </c>
      <c r="J957" s="5">
        <v>439978</v>
      </c>
      <c r="K957" s="5">
        <v>299985</v>
      </c>
      <c r="L957" s="5">
        <v>1439928</v>
      </c>
      <c r="M957" s="5">
        <v>1099945</v>
      </c>
    </row>
    <row r="958" spans="5:13" ht="20.100000000000001" customHeight="1" x14ac:dyDescent="0.25">
      <c r="E958" s="4" t="s">
        <v>97</v>
      </c>
      <c r="F958" s="4" t="s">
        <v>72</v>
      </c>
      <c r="G958" s="4" t="s">
        <v>80</v>
      </c>
      <c r="H958" s="1" t="s">
        <v>100</v>
      </c>
      <c r="I958" s="5">
        <v>300050</v>
      </c>
      <c r="J958" s="5">
        <v>300050</v>
      </c>
      <c r="K958" s="5">
        <v>829550</v>
      </c>
      <c r="L958" s="5">
        <v>953100</v>
      </c>
      <c r="M958" s="5">
        <v>1376700</v>
      </c>
    </row>
    <row r="959" spans="5:13" ht="20.100000000000001" customHeight="1" x14ac:dyDescent="0.25">
      <c r="E959" s="4" t="s">
        <v>97</v>
      </c>
      <c r="F959" s="4" t="s">
        <v>72</v>
      </c>
      <c r="G959" s="4" t="s">
        <v>81</v>
      </c>
      <c r="H959" s="1" t="s">
        <v>100</v>
      </c>
      <c r="I959" s="5">
        <v>1231200</v>
      </c>
      <c r="J959" s="5">
        <v>516800</v>
      </c>
      <c r="K959" s="5">
        <v>304000</v>
      </c>
      <c r="L959" s="5">
        <v>410400</v>
      </c>
      <c r="M959" s="5">
        <v>972800</v>
      </c>
    </row>
    <row r="960" spans="5:13" ht="20.100000000000001" customHeight="1" x14ac:dyDescent="0.25">
      <c r="E960" s="4" t="s">
        <v>97</v>
      </c>
      <c r="F960" s="4" t="s">
        <v>72</v>
      </c>
      <c r="G960" s="4" t="s">
        <v>82</v>
      </c>
      <c r="H960" s="1" t="s">
        <v>100</v>
      </c>
      <c r="I960" s="5">
        <v>2019600</v>
      </c>
      <c r="J960" s="5">
        <v>2088450</v>
      </c>
      <c r="K960" s="5">
        <v>2157300</v>
      </c>
      <c r="L960" s="5">
        <v>1514700</v>
      </c>
      <c r="M960" s="5">
        <v>2226150</v>
      </c>
    </row>
    <row r="961" spans="5:13" ht="20.100000000000001" customHeight="1" x14ac:dyDescent="0.25">
      <c r="E961" s="4" t="s">
        <v>97</v>
      </c>
      <c r="F961" s="4" t="s">
        <v>83</v>
      </c>
      <c r="G961" s="4" t="s">
        <v>84</v>
      </c>
      <c r="H961" s="1" t="s">
        <v>100</v>
      </c>
      <c r="I961" s="5">
        <v>1207500</v>
      </c>
      <c r="J961" s="5">
        <v>1207500</v>
      </c>
      <c r="K961" s="5">
        <v>2242500</v>
      </c>
      <c r="L961" s="5">
        <v>977500</v>
      </c>
      <c r="M961" s="5">
        <v>4427500</v>
      </c>
    </row>
    <row r="962" spans="5:13" ht="20.100000000000001" customHeight="1" x14ac:dyDescent="0.25">
      <c r="E962" s="4" t="s">
        <v>97</v>
      </c>
      <c r="F962" s="4" t="s">
        <v>83</v>
      </c>
      <c r="G962" s="4" t="s">
        <v>85</v>
      </c>
      <c r="H962" s="1" t="s">
        <v>100</v>
      </c>
      <c r="I962" s="5">
        <v>3970200</v>
      </c>
      <c r="J962" s="5">
        <v>4224700</v>
      </c>
      <c r="K962" s="5">
        <v>2392300</v>
      </c>
      <c r="L962" s="5">
        <v>3155800</v>
      </c>
      <c r="M962" s="5">
        <v>2494100</v>
      </c>
    </row>
    <row r="963" spans="5:13" ht="20.100000000000001" customHeight="1" x14ac:dyDescent="0.25">
      <c r="E963" s="4" t="s">
        <v>97</v>
      </c>
      <c r="F963" s="4" t="s">
        <v>83</v>
      </c>
      <c r="G963" s="4" t="s">
        <v>86</v>
      </c>
      <c r="H963" s="1" t="s">
        <v>100</v>
      </c>
      <c r="I963" s="5">
        <v>934500</v>
      </c>
      <c r="J963" s="5">
        <v>1513000</v>
      </c>
      <c r="K963" s="5">
        <v>2492000</v>
      </c>
      <c r="L963" s="5">
        <v>3515500</v>
      </c>
      <c r="M963" s="5">
        <v>1068000</v>
      </c>
    </row>
    <row r="964" spans="5:13" ht="20.100000000000001" customHeight="1" x14ac:dyDescent="0.25">
      <c r="E964" s="4" t="s">
        <v>97</v>
      </c>
      <c r="F964" s="4" t="s">
        <v>83</v>
      </c>
      <c r="G964" s="4" t="s">
        <v>87</v>
      </c>
      <c r="H964" s="1" t="s">
        <v>100</v>
      </c>
      <c r="I964" s="5">
        <v>2425600</v>
      </c>
      <c r="J964" s="5">
        <v>1553900</v>
      </c>
      <c r="K964" s="5">
        <v>1326500</v>
      </c>
      <c r="L964" s="5">
        <v>909600</v>
      </c>
      <c r="M964" s="5">
        <v>1591800</v>
      </c>
    </row>
    <row r="965" spans="5:13" ht="20.100000000000001" customHeight="1" x14ac:dyDescent="0.25">
      <c r="E965" s="4" t="s">
        <v>97</v>
      </c>
      <c r="F965" s="4" t="s">
        <v>83</v>
      </c>
      <c r="G965" s="4" t="s">
        <v>88</v>
      </c>
      <c r="H965" s="1" t="s">
        <v>100</v>
      </c>
      <c r="I965" s="5">
        <v>1475000</v>
      </c>
      <c r="J965" s="5">
        <v>1475000</v>
      </c>
      <c r="K965" s="5">
        <v>2832000</v>
      </c>
      <c r="L965" s="5">
        <v>2773000</v>
      </c>
      <c r="M965" s="5">
        <v>826000</v>
      </c>
    </row>
    <row r="966" spans="5:13" ht="20.100000000000001" customHeight="1" x14ac:dyDescent="0.25">
      <c r="E966" s="4" t="s">
        <v>97</v>
      </c>
      <c r="F966" s="4" t="s">
        <v>83</v>
      </c>
      <c r="G966" s="4" t="s">
        <v>89</v>
      </c>
      <c r="H966" s="1" t="s">
        <v>100</v>
      </c>
      <c r="I966" s="5">
        <v>2449500</v>
      </c>
      <c r="J966" s="5">
        <v>3036000</v>
      </c>
      <c r="K966" s="5">
        <v>1414500</v>
      </c>
      <c r="L966" s="5">
        <v>1104000</v>
      </c>
      <c r="M966" s="5">
        <v>1863000</v>
      </c>
    </row>
    <row r="967" spans="5:13" ht="20.100000000000001" customHeight="1" x14ac:dyDescent="0.25">
      <c r="E967" s="4" t="s">
        <v>97</v>
      </c>
      <c r="F967" s="4" t="s">
        <v>83</v>
      </c>
      <c r="G967" s="4" t="s">
        <v>90</v>
      </c>
      <c r="H967" s="1" t="s">
        <v>100</v>
      </c>
      <c r="I967" s="5">
        <v>2962500</v>
      </c>
      <c r="J967" s="5">
        <v>987500</v>
      </c>
      <c r="K967" s="5">
        <v>1027000</v>
      </c>
      <c r="L967" s="5">
        <v>395000</v>
      </c>
      <c r="M967" s="5">
        <v>1975000</v>
      </c>
    </row>
    <row r="968" spans="5:13" ht="20.100000000000001" customHeight="1" x14ac:dyDescent="0.25">
      <c r="E968" s="4" t="s">
        <v>97</v>
      </c>
      <c r="F968" s="4" t="s">
        <v>83</v>
      </c>
      <c r="G968" s="4" t="s">
        <v>91</v>
      </c>
      <c r="H968" s="1" t="s">
        <v>100</v>
      </c>
      <c r="I968" s="5">
        <v>3505500</v>
      </c>
      <c r="J968" s="5">
        <v>2841300</v>
      </c>
      <c r="K968" s="5">
        <v>590400</v>
      </c>
      <c r="L968" s="5">
        <v>996300</v>
      </c>
      <c r="M968" s="5">
        <v>1070100</v>
      </c>
    </row>
    <row r="969" spans="5:13" ht="20.100000000000001" customHeight="1" x14ac:dyDescent="0.25">
      <c r="E969" s="4" t="s">
        <v>97</v>
      </c>
      <c r="F969" s="4" t="s">
        <v>83</v>
      </c>
      <c r="G969" s="4" t="s">
        <v>92</v>
      </c>
      <c r="H969" s="1" t="s">
        <v>100</v>
      </c>
      <c r="I969" s="5">
        <v>1717900</v>
      </c>
      <c r="J969" s="5">
        <v>2597800</v>
      </c>
      <c r="K969" s="5">
        <v>544700</v>
      </c>
      <c r="L969" s="5">
        <v>3016800</v>
      </c>
      <c r="M969" s="5">
        <v>838000</v>
      </c>
    </row>
    <row r="970" spans="5:13" ht="20.100000000000001" customHeight="1" x14ac:dyDescent="0.25">
      <c r="E970" s="4" t="s">
        <v>97</v>
      </c>
      <c r="F970" s="4" t="s">
        <v>83</v>
      </c>
      <c r="G970" s="4" t="s">
        <v>93</v>
      </c>
      <c r="H970" s="1" t="s">
        <v>100</v>
      </c>
      <c r="I970" s="5">
        <v>2860900</v>
      </c>
      <c r="J970" s="5">
        <v>891100</v>
      </c>
      <c r="K970" s="5">
        <v>2954700</v>
      </c>
      <c r="L970" s="5">
        <v>4502400</v>
      </c>
      <c r="M970" s="5">
        <v>891100</v>
      </c>
    </row>
    <row r="971" spans="5:13" ht="20.100000000000001" customHeight="1" x14ac:dyDescent="0.25">
      <c r="E971" s="4" t="s">
        <v>98</v>
      </c>
      <c r="F971" s="4" t="s">
        <v>5</v>
      </c>
      <c r="G971" s="4" t="s">
        <v>6</v>
      </c>
      <c r="H971" s="1" t="s">
        <v>100</v>
      </c>
      <c r="I971" s="5">
        <v>2489917</v>
      </c>
      <c r="J971" s="5">
        <v>1079964</v>
      </c>
      <c r="K971" s="5">
        <v>2999900</v>
      </c>
      <c r="L971" s="5">
        <v>1649945</v>
      </c>
      <c r="M971" s="5">
        <v>1649945</v>
      </c>
    </row>
    <row r="972" spans="5:13" ht="20.100000000000001" customHeight="1" x14ac:dyDescent="0.25">
      <c r="E972" s="4" t="s">
        <v>98</v>
      </c>
      <c r="F972" s="4" t="s">
        <v>5</v>
      </c>
      <c r="G972" s="4" t="s">
        <v>8</v>
      </c>
      <c r="H972" s="1" t="s">
        <v>100</v>
      </c>
      <c r="I972" s="5">
        <v>1208823</v>
      </c>
      <c r="J972" s="5">
        <v>1475706</v>
      </c>
      <c r="K972" s="5">
        <v>1538502</v>
      </c>
      <c r="L972" s="5">
        <v>769251</v>
      </c>
      <c r="M972" s="5">
        <v>816348</v>
      </c>
    </row>
    <row r="973" spans="5:13" ht="20.100000000000001" customHeight="1" x14ac:dyDescent="0.25">
      <c r="E973" s="4" t="s">
        <v>98</v>
      </c>
      <c r="F973" s="4" t="s">
        <v>5</v>
      </c>
      <c r="G973" s="4" t="s">
        <v>9</v>
      </c>
      <c r="H973" s="1" t="s">
        <v>100</v>
      </c>
      <c r="I973" s="5">
        <v>925440</v>
      </c>
      <c r="J973" s="5">
        <v>347040</v>
      </c>
      <c r="K973" s="5">
        <v>1272480</v>
      </c>
      <c r="L973" s="5">
        <v>375960</v>
      </c>
      <c r="M973" s="5">
        <v>1229100</v>
      </c>
    </row>
    <row r="974" spans="5:13" ht="20.100000000000001" customHeight="1" x14ac:dyDescent="0.25">
      <c r="E974" s="4" t="s">
        <v>98</v>
      </c>
      <c r="F974" s="4" t="s">
        <v>5</v>
      </c>
      <c r="G974" s="4" t="s">
        <v>10</v>
      </c>
      <c r="H974" s="1" t="s">
        <v>100</v>
      </c>
      <c r="I974" s="5">
        <v>1512911</v>
      </c>
      <c r="J974" s="5">
        <v>509970</v>
      </c>
      <c r="K974" s="5">
        <v>1291924</v>
      </c>
      <c r="L974" s="5">
        <v>1002941</v>
      </c>
      <c r="M974" s="5">
        <v>1648903</v>
      </c>
    </row>
    <row r="975" spans="5:13" ht="20.100000000000001" customHeight="1" x14ac:dyDescent="0.25">
      <c r="E975" s="4" t="s">
        <v>98</v>
      </c>
      <c r="F975" s="4" t="s">
        <v>5</v>
      </c>
      <c r="G975" s="4" t="s">
        <v>11</v>
      </c>
      <c r="H975" s="1" t="s">
        <v>100</v>
      </c>
      <c r="I975" s="5">
        <v>581025</v>
      </c>
      <c r="J975" s="5">
        <v>285750</v>
      </c>
      <c r="K975" s="5">
        <v>495300</v>
      </c>
      <c r="L975" s="5">
        <v>171450</v>
      </c>
      <c r="M975" s="5">
        <v>923925</v>
      </c>
    </row>
    <row r="976" spans="5:13" ht="20.100000000000001" customHeight="1" x14ac:dyDescent="0.25">
      <c r="E976" s="4" t="s">
        <v>98</v>
      </c>
      <c r="F976" s="4" t="s">
        <v>5</v>
      </c>
      <c r="G976" s="4" t="s">
        <v>12</v>
      </c>
      <c r="H976" s="1" t="s">
        <v>100</v>
      </c>
      <c r="I976" s="5">
        <v>1350900</v>
      </c>
      <c r="J976" s="5">
        <v>256500</v>
      </c>
      <c r="K976" s="5">
        <v>957600</v>
      </c>
      <c r="L976" s="5">
        <v>1436400</v>
      </c>
      <c r="M976" s="5">
        <v>769500</v>
      </c>
    </row>
    <row r="977" spans="5:13" ht="20.100000000000001" customHeight="1" x14ac:dyDescent="0.25">
      <c r="E977" s="4" t="s">
        <v>98</v>
      </c>
      <c r="F977" s="4" t="s">
        <v>5</v>
      </c>
      <c r="G977" s="4" t="s">
        <v>13</v>
      </c>
      <c r="H977" s="1" t="s">
        <v>100</v>
      </c>
      <c r="I977" s="5">
        <v>1422770</v>
      </c>
      <c r="J977" s="5">
        <v>818580</v>
      </c>
      <c r="K977" s="5">
        <v>1793080</v>
      </c>
      <c r="L977" s="5">
        <v>1364300</v>
      </c>
      <c r="M977" s="5">
        <v>1910020</v>
      </c>
    </row>
    <row r="978" spans="5:13" ht="20.100000000000001" customHeight="1" x14ac:dyDescent="0.25">
      <c r="E978" s="4" t="s">
        <v>98</v>
      </c>
      <c r="F978" s="4" t="s">
        <v>5</v>
      </c>
      <c r="G978" s="4" t="s">
        <v>14</v>
      </c>
      <c r="H978" s="1" t="s">
        <v>100</v>
      </c>
      <c r="I978" s="5">
        <v>870840</v>
      </c>
      <c r="J978" s="5">
        <v>1354640</v>
      </c>
      <c r="K978" s="5">
        <v>580560</v>
      </c>
      <c r="L978" s="5">
        <v>2370620</v>
      </c>
      <c r="M978" s="5">
        <v>532180</v>
      </c>
    </row>
    <row r="979" spans="5:13" ht="20.100000000000001" customHeight="1" x14ac:dyDescent="0.25">
      <c r="E979" s="4" t="s">
        <v>98</v>
      </c>
      <c r="F979" s="4" t="s">
        <v>5</v>
      </c>
      <c r="G979" s="4" t="s">
        <v>15</v>
      </c>
      <c r="H979" s="1" t="s">
        <v>100</v>
      </c>
      <c r="I979" s="5">
        <v>327590</v>
      </c>
      <c r="J979" s="5">
        <v>191760</v>
      </c>
      <c r="K979" s="5">
        <v>607240</v>
      </c>
      <c r="L979" s="5">
        <v>303620</v>
      </c>
      <c r="M979" s="5">
        <v>335580</v>
      </c>
    </row>
    <row r="980" spans="5:13" ht="20.100000000000001" customHeight="1" x14ac:dyDescent="0.25">
      <c r="E980" s="4" t="s">
        <v>98</v>
      </c>
      <c r="F980" s="4" t="s">
        <v>5</v>
      </c>
      <c r="G980" s="4" t="s">
        <v>16</v>
      </c>
      <c r="H980" s="1" t="s">
        <v>100</v>
      </c>
      <c r="I980" s="5">
        <v>181800</v>
      </c>
      <c r="J980" s="5">
        <v>536310</v>
      </c>
      <c r="K980" s="5">
        <v>399960</v>
      </c>
      <c r="L980" s="5">
        <v>272700</v>
      </c>
      <c r="M980" s="5">
        <v>127260</v>
      </c>
    </row>
    <row r="981" spans="5:13" ht="20.100000000000001" customHeight="1" x14ac:dyDescent="0.25">
      <c r="E981" s="4" t="s">
        <v>98</v>
      </c>
      <c r="F981" s="4" t="s">
        <v>17</v>
      </c>
      <c r="G981" s="4" t="s">
        <v>18</v>
      </c>
      <c r="H981" s="1" t="s">
        <v>100</v>
      </c>
      <c r="I981" s="5">
        <v>1486716</v>
      </c>
      <c r="J981" s="5">
        <v>831853</v>
      </c>
      <c r="K981" s="5">
        <v>300883</v>
      </c>
      <c r="L981" s="5">
        <v>654863</v>
      </c>
      <c r="M981" s="5">
        <v>1061940</v>
      </c>
    </row>
    <row r="982" spans="5:13" ht="20.100000000000001" customHeight="1" x14ac:dyDescent="0.25">
      <c r="E982" s="4" t="s">
        <v>98</v>
      </c>
      <c r="F982" s="4" t="s">
        <v>17</v>
      </c>
      <c r="G982" s="4" t="s">
        <v>19</v>
      </c>
      <c r="H982" s="1" t="s">
        <v>100</v>
      </c>
      <c r="I982" s="5">
        <v>1457445</v>
      </c>
      <c r="J982" s="5">
        <v>2093421</v>
      </c>
      <c r="K982" s="5">
        <v>1722435</v>
      </c>
      <c r="L982" s="5">
        <v>1271952</v>
      </c>
      <c r="M982" s="5">
        <v>1086459</v>
      </c>
    </row>
    <row r="983" spans="5:13" ht="20.100000000000001" customHeight="1" x14ac:dyDescent="0.25">
      <c r="E983" s="4" t="s">
        <v>98</v>
      </c>
      <c r="F983" s="4" t="s">
        <v>17</v>
      </c>
      <c r="G983" s="4" t="s">
        <v>20</v>
      </c>
      <c r="H983" s="1" t="s">
        <v>100</v>
      </c>
      <c r="I983" s="5">
        <v>1572080</v>
      </c>
      <c r="J983" s="5">
        <v>402160</v>
      </c>
      <c r="K983" s="5">
        <v>1407560</v>
      </c>
      <c r="L983" s="5">
        <v>237640</v>
      </c>
      <c r="M983" s="5">
        <v>1645200</v>
      </c>
    </row>
    <row r="984" spans="5:13" ht="20.100000000000001" customHeight="1" x14ac:dyDescent="0.25">
      <c r="E984" s="4" t="s">
        <v>98</v>
      </c>
      <c r="F984" s="4" t="s">
        <v>17</v>
      </c>
      <c r="G984" s="4" t="s">
        <v>21</v>
      </c>
      <c r="H984" s="1" t="s">
        <v>100</v>
      </c>
      <c r="I984" s="5">
        <v>456960</v>
      </c>
      <c r="J984" s="5">
        <v>606900</v>
      </c>
      <c r="K984" s="5">
        <v>371280</v>
      </c>
      <c r="L984" s="5">
        <v>521220</v>
      </c>
      <c r="M984" s="5">
        <v>349860</v>
      </c>
    </row>
    <row r="985" spans="5:13" ht="20.100000000000001" customHeight="1" x14ac:dyDescent="0.25">
      <c r="E985" s="4" t="s">
        <v>98</v>
      </c>
      <c r="F985" s="4" t="s">
        <v>17</v>
      </c>
      <c r="G985" s="4" t="s">
        <v>22</v>
      </c>
      <c r="H985" s="1" t="s">
        <v>100</v>
      </c>
      <c r="I985" s="5">
        <v>2546400</v>
      </c>
      <c r="J985" s="5">
        <v>2387250</v>
      </c>
      <c r="K985" s="5">
        <v>2132610</v>
      </c>
      <c r="L985" s="5">
        <v>2100780</v>
      </c>
      <c r="M985" s="5">
        <v>2291760</v>
      </c>
    </row>
    <row r="986" spans="5:13" ht="20.100000000000001" customHeight="1" x14ac:dyDescent="0.25">
      <c r="E986" s="4" t="s">
        <v>98</v>
      </c>
      <c r="F986" s="4" t="s">
        <v>17</v>
      </c>
      <c r="G986" s="4" t="s">
        <v>23</v>
      </c>
      <c r="H986" s="1" t="s">
        <v>100</v>
      </c>
      <c r="I986" s="5">
        <v>2812200</v>
      </c>
      <c r="J986" s="5">
        <v>3270000</v>
      </c>
      <c r="K986" s="5">
        <v>3237300</v>
      </c>
      <c r="L986" s="5">
        <v>2648700</v>
      </c>
      <c r="M986" s="5">
        <v>2550600</v>
      </c>
    </row>
    <row r="987" spans="5:13" ht="20.100000000000001" customHeight="1" x14ac:dyDescent="0.25">
      <c r="E987" s="4" t="s">
        <v>98</v>
      </c>
      <c r="F987" s="4" t="s">
        <v>17</v>
      </c>
      <c r="G987" s="4" t="s">
        <v>24</v>
      </c>
      <c r="H987" s="1" t="s">
        <v>100</v>
      </c>
      <c r="I987" s="5">
        <v>1361750</v>
      </c>
      <c r="J987" s="5">
        <v>1026550</v>
      </c>
      <c r="K987" s="5">
        <v>335200</v>
      </c>
      <c r="L987" s="5">
        <v>607550</v>
      </c>
      <c r="M987" s="5">
        <v>230450</v>
      </c>
    </row>
    <row r="988" spans="5:13" ht="20.100000000000001" customHeight="1" x14ac:dyDescent="0.25">
      <c r="E988" s="4" t="s">
        <v>98</v>
      </c>
      <c r="F988" s="4" t="s">
        <v>17</v>
      </c>
      <c r="G988" s="4" t="s">
        <v>25</v>
      </c>
      <c r="H988" s="1" t="s">
        <v>100</v>
      </c>
      <c r="I988" s="5">
        <v>1251492</v>
      </c>
      <c r="J988" s="5">
        <v>988020</v>
      </c>
      <c r="K988" s="5">
        <v>439120</v>
      </c>
      <c r="L988" s="5">
        <v>439120</v>
      </c>
      <c r="M988" s="5">
        <v>1844304</v>
      </c>
    </row>
    <row r="989" spans="5:13" ht="20.100000000000001" customHeight="1" x14ac:dyDescent="0.25">
      <c r="E989" s="4" t="s">
        <v>98</v>
      </c>
      <c r="F989" s="4" t="s">
        <v>17</v>
      </c>
      <c r="G989" s="4" t="s">
        <v>26</v>
      </c>
      <c r="H989" s="1" t="s">
        <v>100</v>
      </c>
      <c r="I989" s="5">
        <v>179760</v>
      </c>
      <c r="J989" s="5">
        <v>269640</v>
      </c>
      <c r="K989" s="5">
        <v>254660</v>
      </c>
      <c r="L989" s="5">
        <v>359520</v>
      </c>
      <c r="M989" s="5">
        <v>329560</v>
      </c>
    </row>
    <row r="990" spans="5:13" ht="20.100000000000001" customHeight="1" x14ac:dyDescent="0.25">
      <c r="E990" s="4" t="s">
        <v>98</v>
      </c>
      <c r="F990" s="4" t="s">
        <v>17</v>
      </c>
      <c r="G990" s="4" t="s">
        <v>27</v>
      </c>
      <c r="H990" s="1" t="s">
        <v>100</v>
      </c>
      <c r="I990" s="5">
        <v>1691250</v>
      </c>
      <c r="J990" s="5">
        <v>1045500</v>
      </c>
      <c r="K990" s="5">
        <v>984000</v>
      </c>
      <c r="L990" s="5">
        <v>2552250</v>
      </c>
      <c r="M990" s="5">
        <v>2829000</v>
      </c>
    </row>
    <row r="991" spans="5:13" ht="20.100000000000001" customHeight="1" x14ac:dyDescent="0.25">
      <c r="E991" s="4" t="s">
        <v>98</v>
      </c>
      <c r="F991" s="4" t="s">
        <v>28</v>
      </c>
      <c r="G991" s="4" t="s">
        <v>29</v>
      </c>
      <c r="H991" s="1" t="s">
        <v>100</v>
      </c>
      <c r="I991" s="5">
        <v>897900</v>
      </c>
      <c r="J991" s="5">
        <v>934800</v>
      </c>
      <c r="K991" s="5">
        <v>1205400</v>
      </c>
      <c r="L991" s="5">
        <v>221400</v>
      </c>
      <c r="M991" s="5">
        <v>159900</v>
      </c>
    </row>
    <row r="992" spans="5:13" ht="20.100000000000001" customHeight="1" x14ac:dyDescent="0.25">
      <c r="E992" s="4" t="s">
        <v>98</v>
      </c>
      <c r="F992" s="4" t="s">
        <v>28</v>
      </c>
      <c r="G992" s="4" t="s">
        <v>30</v>
      </c>
      <c r="H992" s="1" t="s">
        <v>100</v>
      </c>
      <c r="I992" s="5">
        <v>2548000</v>
      </c>
      <c r="J992" s="5">
        <v>2016000</v>
      </c>
      <c r="K992" s="5">
        <v>1764000</v>
      </c>
      <c r="L992" s="5">
        <v>504000</v>
      </c>
      <c r="M992" s="5">
        <v>1176000</v>
      </c>
    </row>
    <row r="993" spans="5:13" ht="20.100000000000001" customHeight="1" x14ac:dyDescent="0.25">
      <c r="E993" s="4" t="s">
        <v>98</v>
      </c>
      <c r="F993" s="4" t="s">
        <v>28</v>
      </c>
      <c r="G993" s="4" t="s">
        <v>31</v>
      </c>
      <c r="H993" s="1" t="s">
        <v>100</v>
      </c>
      <c r="I993" s="5">
        <v>961440</v>
      </c>
      <c r="J993" s="5">
        <v>320480</v>
      </c>
      <c r="K993" s="5">
        <v>280420</v>
      </c>
      <c r="L993" s="5">
        <v>620930</v>
      </c>
      <c r="M993" s="5">
        <v>640960</v>
      </c>
    </row>
    <row r="994" spans="5:13" ht="20.100000000000001" customHeight="1" x14ac:dyDescent="0.25">
      <c r="E994" s="4" t="s">
        <v>98</v>
      </c>
      <c r="F994" s="4" t="s">
        <v>28</v>
      </c>
      <c r="G994" s="4" t="s">
        <v>32</v>
      </c>
      <c r="H994" s="1" t="s">
        <v>100</v>
      </c>
      <c r="I994" s="5">
        <v>257400</v>
      </c>
      <c r="J994" s="5">
        <v>712800</v>
      </c>
      <c r="K994" s="5">
        <v>475200</v>
      </c>
      <c r="L994" s="5">
        <v>1564200</v>
      </c>
      <c r="M994" s="5">
        <v>871200</v>
      </c>
    </row>
    <row r="995" spans="5:13" ht="20.100000000000001" customHeight="1" x14ac:dyDescent="0.25">
      <c r="E995" s="4" t="s">
        <v>98</v>
      </c>
      <c r="F995" s="4" t="s">
        <v>28</v>
      </c>
      <c r="G995" s="4" t="s">
        <v>33</v>
      </c>
      <c r="H995" s="1" t="s">
        <v>100</v>
      </c>
      <c r="I995" s="5">
        <v>1566000</v>
      </c>
      <c r="J995" s="5">
        <v>360000</v>
      </c>
      <c r="K995" s="5">
        <v>1530000</v>
      </c>
      <c r="L995" s="5">
        <v>1314000</v>
      </c>
      <c r="M995" s="5">
        <v>1332000</v>
      </c>
    </row>
    <row r="996" spans="5:13" ht="20.100000000000001" customHeight="1" x14ac:dyDescent="0.25">
      <c r="E996" s="4" t="s">
        <v>98</v>
      </c>
      <c r="F996" s="4" t="s">
        <v>28</v>
      </c>
      <c r="G996" s="4" t="s">
        <v>34</v>
      </c>
      <c r="H996" s="1" t="s">
        <v>100</v>
      </c>
      <c r="I996" s="5">
        <v>1346730</v>
      </c>
      <c r="J996" s="5">
        <v>1591590</v>
      </c>
      <c r="K996" s="5">
        <v>664620</v>
      </c>
      <c r="L996" s="5">
        <v>1714020</v>
      </c>
      <c r="M996" s="5">
        <v>1521630</v>
      </c>
    </row>
    <row r="997" spans="5:13" ht="20.100000000000001" customHeight="1" x14ac:dyDescent="0.25">
      <c r="E997" s="4" t="s">
        <v>98</v>
      </c>
      <c r="F997" s="4" t="s">
        <v>28</v>
      </c>
      <c r="G997" s="4" t="s">
        <v>35</v>
      </c>
      <c r="H997" s="1" t="s">
        <v>100</v>
      </c>
      <c r="I997" s="5">
        <v>569490</v>
      </c>
      <c r="J997" s="5">
        <v>1333440</v>
      </c>
      <c r="K997" s="5">
        <v>1055640</v>
      </c>
      <c r="L997" s="5">
        <v>888960</v>
      </c>
      <c r="M997" s="5">
        <v>1138980</v>
      </c>
    </row>
    <row r="998" spans="5:13" ht="20.100000000000001" customHeight="1" x14ac:dyDescent="0.25">
      <c r="E998" s="4" t="s">
        <v>98</v>
      </c>
      <c r="F998" s="4" t="s">
        <v>28</v>
      </c>
      <c r="G998" s="4" t="s">
        <v>36</v>
      </c>
      <c r="H998" s="1" t="s">
        <v>100</v>
      </c>
      <c r="I998" s="5">
        <v>994610</v>
      </c>
      <c r="J998" s="5">
        <v>1044970</v>
      </c>
      <c r="K998" s="5">
        <v>377700</v>
      </c>
      <c r="L998" s="5">
        <v>402880</v>
      </c>
      <c r="M998" s="5">
        <v>793170</v>
      </c>
    </row>
    <row r="999" spans="5:13" ht="20.100000000000001" customHeight="1" x14ac:dyDescent="0.25">
      <c r="E999" s="4" t="s">
        <v>98</v>
      </c>
      <c r="F999" s="4" t="s">
        <v>28</v>
      </c>
      <c r="G999" s="4" t="s">
        <v>37</v>
      </c>
      <c r="H999" s="1" t="s">
        <v>100</v>
      </c>
      <c r="I999" s="5">
        <v>554445</v>
      </c>
      <c r="J999" s="5">
        <v>431235</v>
      </c>
      <c r="K999" s="5">
        <v>410700</v>
      </c>
      <c r="L999" s="5">
        <v>609205</v>
      </c>
      <c r="M999" s="5">
        <v>431235</v>
      </c>
    </row>
    <row r="1000" spans="5:13" ht="20.100000000000001" customHeight="1" x14ac:dyDescent="0.25">
      <c r="E1000" s="4" t="s">
        <v>98</v>
      </c>
      <c r="F1000" s="4" t="s">
        <v>28</v>
      </c>
      <c r="G1000" s="4" t="s">
        <v>38</v>
      </c>
      <c r="H1000" s="1" t="s">
        <v>100</v>
      </c>
      <c r="I1000" s="5">
        <v>180000</v>
      </c>
      <c r="J1000" s="5">
        <v>225000</v>
      </c>
      <c r="K1000" s="5">
        <v>75000</v>
      </c>
      <c r="L1000" s="5">
        <v>697500</v>
      </c>
      <c r="M1000" s="5">
        <v>142500</v>
      </c>
    </row>
    <row r="1001" spans="5:13" ht="20.100000000000001" customHeight="1" x14ac:dyDescent="0.25">
      <c r="E1001" s="4" t="s">
        <v>98</v>
      </c>
      <c r="F1001" s="4" t="s">
        <v>39</v>
      </c>
      <c r="G1001" s="4" t="s">
        <v>40</v>
      </c>
      <c r="H1001" s="1" t="s">
        <v>100</v>
      </c>
      <c r="I1001" s="5">
        <v>2414300</v>
      </c>
      <c r="J1001" s="5">
        <v>689800</v>
      </c>
      <c r="K1001" s="5">
        <v>1724500</v>
      </c>
      <c r="L1001" s="5">
        <v>724290</v>
      </c>
      <c r="M1001" s="5">
        <v>1000210</v>
      </c>
    </row>
    <row r="1002" spans="5:13" ht="20.100000000000001" customHeight="1" x14ac:dyDescent="0.25">
      <c r="E1002" s="4" t="s">
        <v>98</v>
      </c>
      <c r="F1002" s="4" t="s">
        <v>39</v>
      </c>
      <c r="G1002" s="4" t="s">
        <v>41</v>
      </c>
      <c r="H1002" s="1" t="s">
        <v>100</v>
      </c>
      <c r="I1002" s="5">
        <v>337350</v>
      </c>
      <c r="J1002" s="5">
        <v>2050050</v>
      </c>
      <c r="K1002" s="5">
        <v>1115850</v>
      </c>
      <c r="L1002" s="5">
        <v>1868400</v>
      </c>
      <c r="M1002" s="5">
        <v>1453200</v>
      </c>
    </row>
    <row r="1003" spans="5:13" ht="20.100000000000001" customHeight="1" x14ac:dyDescent="0.25">
      <c r="E1003" s="4" t="s">
        <v>98</v>
      </c>
      <c r="F1003" s="4" t="s">
        <v>39</v>
      </c>
      <c r="G1003" s="4" t="s">
        <v>42</v>
      </c>
      <c r="H1003" s="1" t="s">
        <v>100</v>
      </c>
      <c r="I1003" s="5">
        <v>1391420</v>
      </c>
      <c r="J1003" s="5">
        <v>1847230</v>
      </c>
      <c r="K1003" s="5">
        <v>2183090</v>
      </c>
      <c r="L1003" s="5">
        <v>575760</v>
      </c>
      <c r="M1003" s="5">
        <v>599750</v>
      </c>
    </row>
    <row r="1004" spans="5:13" ht="20.100000000000001" customHeight="1" x14ac:dyDescent="0.25">
      <c r="E1004" s="4" t="s">
        <v>98</v>
      </c>
      <c r="F1004" s="4" t="s">
        <v>39</v>
      </c>
      <c r="G1004" s="4" t="s">
        <v>43</v>
      </c>
      <c r="H1004" s="1" t="s">
        <v>100</v>
      </c>
      <c r="I1004" s="5">
        <v>769930</v>
      </c>
      <c r="J1004" s="5">
        <v>681938</v>
      </c>
      <c r="K1004" s="5">
        <v>395964</v>
      </c>
      <c r="L1004" s="5">
        <v>1066903</v>
      </c>
      <c r="M1004" s="5">
        <v>978911</v>
      </c>
    </row>
    <row r="1005" spans="5:13" ht="20.100000000000001" customHeight="1" x14ac:dyDescent="0.25">
      <c r="E1005" s="4" t="s">
        <v>98</v>
      </c>
      <c r="F1005" s="4" t="s">
        <v>39</v>
      </c>
      <c r="G1005" s="4" t="s">
        <v>44</v>
      </c>
      <c r="H1005" s="1" t="s">
        <v>100</v>
      </c>
      <c r="I1005" s="5">
        <v>2975000</v>
      </c>
      <c r="J1005" s="5">
        <v>735000</v>
      </c>
      <c r="K1005" s="5">
        <v>2625000</v>
      </c>
      <c r="L1005" s="5">
        <v>1295000</v>
      </c>
      <c r="M1005" s="5">
        <v>3255000</v>
      </c>
    </row>
    <row r="1006" spans="5:13" ht="20.100000000000001" customHeight="1" x14ac:dyDescent="0.25">
      <c r="E1006" s="4" t="s">
        <v>98</v>
      </c>
      <c r="F1006" s="4" t="s">
        <v>39</v>
      </c>
      <c r="G1006" s="4" t="s">
        <v>45</v>
      </c>
      <c r="H1006" s="1" t="s">
        <v>100</v>
      </c>
      <c r="I1006" s="5">
        <v>762439</v>
      </c>
      <c r="J1006" s="5">
        <v>687445</v>
      </c>
      <c r="K1006" s="5">
        <v>899928</v>
      </c>
      <c r="L1006" s="5">
        <v>437465</v>
      </c>
      <c r="M1006" s="5">
        <v>674946</v>
      </c>
    </row>
    <row r="1007" spans="5:13" ht="20.100000000000001" customHeight="1" x14ac:dyDescent="0.25">
      <c r="E1007" s="4" t="s">
        <v>98</v>
      </c>
      <c r="F1007" s="4" t="s">
        <v>39</v>
      </c>
      <c r="G1007" s="4" t="s">
        <v>46</v>
      </c>
      <c r="H1007" s="1" t="s">
        <v>100</v>
      </c>
      <c r="I1007" s="5">
        <v>355200</v>
      </c>
      <c r="J1007" s="5">
        <v>888000</v>
      </c>
      <c r="K1007" s="5">
        <v>1864800</v>
      </c>
      <c r="L1007" s="5">
        <v>1805600</v>
      </c>
      <c r="M1007" s="5">
        <v>1657600</v>
      </c>
    </row>
    <row r="1008" spans="5:13" ht="20.100000000000001" customHeight="1" x14ac:dyDescent="0.25">
      <c r="E1008" s="4" t="s">
        <v>98</v>
      </c>
      <c r="F1008" s="4" t="s">
        <v>39</v>
      </c>
      <c r="G1008" s="4" t="s">
        <v>47</v>
      </c>
      <c r="H1008" s="1" t="s">
        <v>100</v>
      </c>
      <c r="I1008" s="5">
        <v>338000</v>
      </c>
      <c r="J1008" s="5">
        <v>1287000</v>
      </c>
      <c r="K1008" s="5">
        <v>208000</v>
      </c>
      <c r="L1008" s="5">
        <v>1144000</v>
      </c>
      <c r="M1008" s="5">
        <v>455000</v>
      </c>
    </row>
    <row r="1009" spans="5:13" ht="20.100000000000001" customHeight="1" x14ac:dyDescent="0.25">
      <c r="E1009" s="4" t="s">
        <v>98</v>
      </c>
      <c r="F1009" s="4" t="s">
        <v>39</v>
      </c>
      <c r="G1009" s="4" t="s">
        <v>48</v>
      </c>
      <c r="H1009" s="1" t="s">
        <v>100</v>
      </c>
      <c r="I1009" s="5">
        <v>552640</v>
      </c>
      <c r="J1009" s="5">
        <v>2210560</v>
      </c>
      <c r="K1009" s="5">
        <v>452160</v>
      </c>
      <c r="L1009" s="5">
        <v>2059840</v>
      </c>
      <c r="M1009" s="5">
        <v>1934240</v>
      </c>
    </row>
    <row r="1010" spans="5:13" ht="20.100000000000001" customHeight="1" x14ac:dyDescent="0.25">
      <c r="E1010" s="4" t="s">
        <v>98</v>
      </c>
      <c r="F1010" s="4" t="s">
        <v>39</v>
      </c>
      <c r="G1010" s="4" t="s">
        <v>49</v>
      </c>
      <c r="H1010" s="1" t="s">
        <v>100</v>
      </c>
      <c r="I1010" s="5">
        <v>1779318</v>
      </c>
      <c r="J1010" s="5">
        <v>1605726</v>
      </c>
      <c r="K1010" s="5">
        <v>650970</v>
      </c>
      <c r="L1010" s="5">
        <v>520776</v>
      </c>
      <c r="M1010" s="5">
        <v>1866114</v>
      </c>
    </row>
    <row r="1011" spans="5:13" ht="20.100000000000001" customHeight="1" x14ac:dyDescent="0.25">
      <c r="E1011" s="4" t="s">
        <v>98</v>
      </c>
      <c r="F1011" s="4" t="s">
        <v>50</v>
      </c>
      <c r="G1011" s="4" t="s">
        <v>51</v>
      </c>
      <c r="H1011" s="1" t="s">
        <v>100</v>
      </c>
      <c r="I1011" s="5">
        <v>696590</v>
      </c>
      <c r="J1011" s="5">
        <v>220870</v>
      </c>
      <c r="K1011" s="5">
        <v>543680</v>
      </c>
      <c r="L1011" s="5">
        <v>509700</v>
      </c>
      <c r="M1011" s="5">
        <v>883480</v>
      </c>
    </row>
    <row r="1012" spans="5:13" ht="20.100000000000001" customHeight="1" x14ac:dyDescent="0.25">
      <c r="E1012" s="4" t="s">
        <v>98</v>
      </c>
      <c r="F1012" s="4" t="s">
        <v>50</v>
      </c>
      <c r="G1012" s="4" t="s">
        <v>52</v>
      </c>
      <c r="H1012" s="1" t="s">
        <v>100</v>
      </c>
      <c r="I1012" s="5">
        <v>1018403</v>
      </c>
      <c r="J1012" s="5">
        <v>440958</v>
      </c>
      <c r="K1012" s="5">
        <v>125988</v>
      </c>
      <c r="L1012" s="5">
        <v>619441</v>
      </c>
      <c r="M1012" s="5">
        <v>503952</v>
      </c>
    </row>
    <row r="1013" spans="5:13" ht="20.100000000000001" customHeight="1" x14ac:dyDescent="0.25">
      <c r="E1013" s="4" t="s">
        <v>98</v>
      </c>
      <c r="F1013" s="4" t="s">
        <v>50</v>
      </c>
      <c r="G1013" s="4" t="s">
        <v>53</v>
      </c>
      <c r="H1013" s="1" t="s">
        <v>100</v>
      </c>
      <c r="I1013" s="5">
        <v>1479800</v>
      </c>
      <c r="J1013" s="5">
        <v>3020000</v>
      </c>
      <c r="K1013" s="5">
        <v>2416000</v>
      </c>
      <c r="L1013" s="5">
        <v>755000</v>
      </c>
      <c r="M1013" s="5">
        <v>936200</v>
      </c>
    </row>
    <row r="1014" spans="5:13" ht="20.100000000000001" customHeight="1" x14ac:dyDescent="0.25">
      <c r="E1014" s="4" t="s">
        <v>98</v>
      </c>
      <c r="F1014" s="4" t="s">
        <v>50</v>
      </c>
      <c r="G1014" s="4" t="s">
        <v>54</v>
      </c>
      <c r="H1014" s="1" t="s">
        <v>100</v>
      </c>
      <c r="I1014" s="5">
        <v>989901</v>
      </c>
      <c r="J1014" s="5">
        <v>329967</v>
      </c>
      <c r="K1014" s="5">
        <v>389961</v>
      </c>
      <c r="L1014" s="5">
        <v>349965</v>
      </c>
      <c r="M1014" s="5">
        <v>309969</v>
      </c>
    </row>
    <row r="1015" spans="5:13" ht="20.100000000000001" customHeight="1" x14ac:dyDescent="0.25">
      <c r="E1015" s="4" t="s">
        <v>98</v>
      </c>
      <c r="F1015" s="4" t="s">
        <v>50</v>
      </c>
      <c r="G1015" s="4" t="s">
        <v>55</v>
      </c>
      <c r="H1015" s="1" t="s">
        <v>100</v>
      </c>
      <c r="I1015" s="5">
        <v>172782</v>
      </c>
      <c r="J1015" s="5">
        <v>758321</v>
      </c>
      <c r="K1015" s="5">
        <v>844712</v>
      </c>
      <c r="L1015" s="5">
        <v>566341</v>
      </c>
      <c r="M1015" s="5">
        <v>412757</v>
      </c>
    </row>
    <row r="1016" spans="5:13" ht="20.100000000000001" customHeight="1" x14ac:dyDescent="0.25">
      <c r="E1016" s="4" t="s">
        <v>98</v>
      </c>
      <c r="F1016" s="4" t="s">
        <v>50</v>
      </c>
      <c r="G1016" s="4" t="s">
        <v>56</v>
      </c>
      <c r="H1016" s="1" t="s">
        <v>100</v>
      </c>
      <c r="I1016" s="5">
        <v>1025946</v>
      </c>
      <c r="J1016" s="5">
        <v>1842903</v>
      </c>
      <c r="K1016" s="5">
        <v>1367928</v>
      </c>
      <c r="L1016" s="5">
        <v>1842903</v>
      </c>
      <c r="M1016" s="5">
        <v>721962</v>
      </c>
    </row>
    <row r="1017" spans="5:13" ht="20.100000000000001" customHeight="1" x14ac:dyDescent="0.25">
      <c r="E1017" s="4" t="s">
        <v>98</v>
      </c>
      <c r="F1017" s="4" t="s">
        <v>50</v>
      </c>
      <c r="G1017" s="4" t="s">
        <v>57</v>
      </c>
      <c r="H1017" s="1" t="s">
        <v>100</v>
      </c>
      <c r="I1017" s="5">
        <v>459977</v>
      </c>
      <c r="J1017" s="5">
        <v>439978</v>
      </c>
      <c r="K1017" s="5">
        <v>1699915</v>
      </c>
      <c r="L1017" s="5">
        <v>1179941</v>
      </c>
      <c r="M1017" s="5">
        <v>579971</v>
      </c>
    </row>
    <row r="1018" spans="5:13" ht="20.100000000000001" customHeight="1" x14ac:dyDescent="0.25">
      <c r="E1018" s="4" t="s">
        <v>98</v>
      </c>
      <c r="F1018" s="4" t="s">
        <v>50</v>
      </c>
      <c r="G1018" s="4" t="s">
        <v>58</v>
      </c>
      <c r="H1018" s="1" t="s">
        <v>100</v>
      </c>
      <c r="I1018" s="5">
        <v>338040</v>
      </c>
      <c r="J1018" s="5">
        <v>582180</v>
      </c>
      <c r="K1018" s="5">
        <v>845100</v>
      </c>
      <c r="L1018" s="5">
        <v>666690</v>
      </c>
      <c r="M1018" s="5">
        <v>535230</v>
      </c>
    </row>
    <row r="1019" spans="5:13" ht="20.100000000000001" customHeight="1" x14ac:dyDescent="0.25">
      <c r="E1019" s="4" t="s">
        <v>98</v>
      </c>
      <c r="F1019" s="4" t="s">
        <v>50</v>
      </c>
      <c r="G1019" s="4" t="s">
        <v>59</v>
      </c>
      <c r="H1019" s="1" t="s">
        <v>100</v>
      </c>
      <c r="I1019" s="5">
        <v>1050000</v>
      </c>
      <c r="J1019" s="5">
        <v>1176000</v>
      </c>
      <c r="K1019" s="5">
        <v>1617000</v>
      </c>
      <c r="L1019" s="5">
        <v>756000</v>
      </c>
      <c r="M1019" s="5">
        <v>1533000</v>
      </c>
    </row>
    <row r="1020" spans="5:13" ht="20.100000000000001" customHeight="1" x14ac:dyDescent="0.25">
      <c r="E1020" s="4" t="s">
        <v>98</v>
      </c>
      <c r="F1020" s="4" t="s">
        <v>50</v>
      </c>
      <c r="G1020" s="4" t="s">
        <v>60</v>
      </c>
      <c r="H1020" s="1" t="s">
        <v>100</v>
      </c>
      <c r="I1020" s="5">
        <v>275000</v>
      </c>
      <c r="J1020" s="5">
        <v>2275000</v>
      </c>
      <c r="K1020" s="5">
        <v>1025000</v>
      </c>
      <c r="L1020" s="5">
        <v>1100000</v>
      </c>
      <c r="M1020" s="5">
        <v>2325000</v>
      </c>
    </row>
    <row r="1021" spans="5:13" ht="20.100000000000001" customHeight="1" x14ac:dyDescent="0.25">
      <c r="E1021" s="4" t="s">
        <v>98</v>
      </c>
      <c r="F1021" s="4" t="s">
        <v>61</v>
      </c>
      <c r="G1021" s="4" t="s">
        <v>62</v>
      </c>
      <c r="H1021" s="1" t="s">
        <v>100</v>
      </c>
      <c r="I1021" s="5">
        <v>2655917</v>
      </c>
      <c r="J1021" s="5">
        <v>1983938</v>
      </c>
      <c r="K1021" s="5">
        <v>2047936</v>
      </c>
      <c r="L1021" s="5">
        <v>3199900</v>
      </c>
      <c r="M1021" s="5">
        <v>3103903</v>
      </c>
    </row>
    <row r="1022" spans="5:13" ht="20.100000000000001" customHeight="1" x14ac:dyDescent="0.25">
      <c r="E1022" s="4" t="s">
        <v>98</v>
      </c>
      <c r="F1022" s="4" t="s">
        <v>61</v>
      </c>
      <c r="G1022" s="4" t="s">
        <v>63</v>
      </c>
      <c r="H1022" s="1" t="s">
        <v>100</v>
      </c>
      <c r="I1022" s="5">
        <v>1350458</v>
      </c>
      <c r="J1022" s="5">
        <v>609353</v>
      </c>
      <c r="K1022" s="5">
        <v>197628</v>
      </c>
      <c r="L1022" s="5">
        <v>856388</v>
      </c>
      <c r="M1022" s="5">
        <v>1449272</v>
      </c>
    </row>
    <row r="1023" spans="5:13" ht="20.100000000000001" customHeight="1" x14ac:dyDescent="0.25">
      <c r="E1023" s="4" t="s">
        <v>98</v>
      </c>
      <c r="F1023" s="4" t="s">
        <v>61</v>
      </c>
      <c r="G1023" s="4" t="s">
        <v>64</v>
      </c>
      <c r="H1023" s="1" t="s">
        <v>100</v>
      </c>
      <c r="I1023" s="5">
        <v>329756</v>
      </c>
      <c r="J1023" s="5">
        <v>1036376</v>
      </c>
      <c r="K1023" s="5">
        <v>1036376</v>
      </c>
      <c r="L1023" s="5">
        <v>1024599</v>
      </c>
      <c r="M1023" s="5">
        <v>588850</v>
      </c>
    </row>
    <row r="1024" spans="5:13" ht="20.100000000000001" customHeight="1" x14ac:dyDescent="0.25">
      <c r="E1024" s="4" t="s">
        <v>98</v>
      </c>
      <c r="F1024" s="4" t="s">
        <v>61</v>
      </c>
      <c r="G1024" s="4" t="s">
        <v>65</v>
      </c>
      <c r="H1024" s="1" t="s">
        <v>100</v>
      </c>
      <c r="I1024" s="5">
        <v>450415</v>
      </c>
      <c r="J1024" s="5">
        <v>84784</v>
      </c>
      <c r="K1024" s="5">
        <v>471611</v>
      </c>
      <c r="L1024" s="5">
        <v>227857</v>
      </c>
      <c r="M1024" s="5">
        <v>116578</v>
      </c>
    </row>
    <row r="1025" spans="5:13" ht="20.100000000000001" customHeight="1" x14ac:dyDescent="0.25">
      <c r="E1025" s="4" t="s">
        <v>98</v>
      </c>
      <c r="F1025" s="4" t="s">
        <v>61</v>
      </c>
      <c r="G1025" s="4" t="s">
        <v>66</v>
      </c>
      <c r="H1025" s="1" t="s">
        <v>100</v>
      </c>
      <c r="I1025" s="5">
        <v>694200</v>
      </c>
      <c r="J1025" s="5">
        <v>436100</v>
      </c>
      <c r="K1025" s="5">
        <v>302600</v>
      </c>
      <c r="L1025" s="5">
        <v>418300</v>
      </c>
      <c r="M1025" s="5">
        <v>195800</v>
      </c>
    </row>
    <row r="1026" spans="5:13" ht="20.100000000000001" customHeight="1" x14ac:dyDescent="0.25">
      <c r="E1026" s="4" t="s">
        <v>98</v>
      </c>
      <c r="F1026" s="4" t="s">
        <v>61</v>
      </c>
      <c r="G1026" s="4" t="s">
        <v>67</v>
      </c>
      <c r="H1026" s="1" t="s">
        <v>100</v>
      </c>
      <c r="I1026" s="5">
        <v>223240</v>
      </c>
      <c r="J1026" s="5">
        <v>781340</v>
      </c>
      <c r="K1026" s="5">
        <v>647396</v>
      </c>
      <c r="L1026" s="5">
        <v>915284</v>
      </c>
      <c r="M1026" s="5">
        <v>982256</v>
      </c>
    </row>
    <row r="1027" spans="5:13" ht="20.100000000000001" customHeight="1" x14ac:dyDescent="0.25">
      <c r="E1027" s="4" t="s">
        <v>98</v>
      </c>
      <c r="F1027" s="4" t="s">
        <v>61</v>
      </c>
      <c r="G1027" s="4" t="s">
        <v>68</v>
      </c>
      <c r="H1027" s="1" t="s">
        <v>100</v>
      </c>
      <c r="I1027" s="5">
        <v>1507420</v>
      </c>
      <c r="J1027" s="5">
        <v>1819300</v>
      </c>
      <c r="K1027" s="5">
        <v>1819300</v>
      </c>
      <c r="L1027" s="5">
        <v>1507420</v>
      </c>
      <c r="M1027" s="5">
        <v>2261130</v>
      </c>
    </row>
    <row r="1028" spans="5:13" ht="20.100000000000001" customHeight="1" x14ac:dyDescent="0.25">
      <c r="E1028" s="4" t="s">
        <v>98</v>
      </c>
      <c r="F1028" s="4" t="s">
        <v>61</v>
      </c>
      <c r="G1028" s="4" t="s">
        <v>69</v>
      </c>
      <c r="H1028" s="1" t="s">
        <v>100</v>
      </c>
      <c r="I1028" s="5">
        <v>1280000</v>
      </c>
      <c r="J1028" s="5">
        <v>1360000</v>
      </c>
      <c r="K1028" s="5">
        <v>1260000</v>
      </c>
      <c r="L1028" s="5">
        <v>1360000</v>
      </c>
      <c r="M1028" s="5">
        <v>1120000</v>
      </c>
    </row>
    <row r="1029" spans="5:13" ht="20.100000000000001" customHeight="1" x14ac:dyDescent="0.25">
      <c r="E1029" s="4" t="s">
        <v>98</v>
      </c>
      <c r="F1029" s="4" t="s">
        <v>61</v>
      </c>
      <c r="G1029" s="4" t="s">
        <v>70</v>
      </c>
      <c r="H1029" s="1" t="s">
        <v>100</v>
      </c>
      <c r="I1029" s="5">
        <v>1407000</v>
      </c>
      <c r="J1029" s="5">
        <v>1386000</v>
      </c>
      <c r="K1029" s="5">
        <v>651000</v>
      </c>
      <c r="L1029" s="5">
        <v>672000</v>
      </c>
      <c r="M1029" s="5">
        <v>1722000</v>
      </c>
    </row>
    <row r="1030" spans="5:13" ht="20.100000000000001" customHeight="1" x14ac:dyDescent="0.25">
      <c r="E1030" s="4" t="s">
        <v>98</v>
      </c>
      <c r="F1030" s="4" t="s">
        <v>61</v>
      </c>
      <c r="G1030" s="4" t="s">
        <v>71</v>
      </c>
      <c r="H1030" s="1" t="s">
        <v>100</v>
      </c>
      <c r="I1030" s="5">
        <v>1210000</v>
      </c>
      <c r="J1030" s="5">
        <v>726000</v>
      </c>
      <c r="K1030" s="5">
        <v>2024000</v>
      </c>
      <c r="L1030" s="5">
        <v>616000</v>
      </c>
      <c r="M1030" s="5">
        <v>1408000</v>
      </c>
    </row>
    <row r="1031" spans="5:13" ht="20.100000000000001" customHeight="1" x14ac:dyDescent="0.25">
      <c r="E1031" s="4" t="s">
        <v>98</v>
      </c>
      <c r="F1031" s="4" t="s">
        <v>72</v>
      </c>
      <c r="G1031" s="4" t="s">
        <v>73</v>
      </c>
      <c r="H1031" s="1" t="s">
        <v>100</v>
      </c>
      <c r="I1031" s="5">
        <v>1296050</v>
      </c>
      <c r="J1031" s="5">
        <v>555450</v>
      </c>
      <c r="K1031" s="5">
        <v>2539200</v>
      </c>
      <c r="L1031" s="5">
        <v>1560550</v>
      </c>
      <c r="M1031" s="5">
        <v>1825050</v>
      </c>
    </row>
    <row r="1032" spans="5:13" ht="20.100000000000001" customHeight="1" x14ac:dyDescent="0.25">
      <c r="E1032" s="4" t="s">
        <v>98</v>
      </c>
      <c r="F1032" s="4" t="s">
        <v>72</v>
      </c>
      <c r="G1032" s="4" t="s">
        <v>74</v>
      </c>
      <c r="H1032" s="1" t="s">
        <v>100</v>
      </c>
      <c r="I1032" s="5">
        <v>1922466</v>
      </c>
      <c r="J1032" s="5">
        <v>1608594</v>
      </c>
      <c r="K1032" s="5">
        <v>1275105</v>
      </c>
      <c r="L1032" s="5">
        <v>1667445</v>
      </c>
      <c r="M1032" s="5">
        <v>1628211</v>
      </c>
    </row>
    <row r="1033" spans="5:13" ht="20.100000000000001" customHeight="1" x14ac:dyDescent="0.25">
      <c r="E1033" s="4" t="s">
        <v>98</v>
      </c>
      <c r="F1033" s="4" t="s">
        <v>72</v>
      </c>
      <c r="G1033" s="4" t="s">
        <v>75</v>
      </c>
      <c r="H1033" s="1" t="s">
        <v>100</v>
      </c>
      <c r="I1033" s="5">
        <v>2754240</v>
      </c>
      <c r="J1033" s="5">
        <v>1090220</v>
      </c>
      <c r="K1033" s="5">
        <v>2409960</v>
      </c>
      <c r="L1033" s="5">
        <v>2496030</v>
      </c>
      <c r="M1033" s="5">
        <v>2668170</v>
      </c>
    </row>
    <row r="1034" spans="5:13" ht="20.100000000000001" customHeight="1" x14ac:dyDescent="0.25">
      <c r="E1034" s="4" t="s">
        <v>98</v>
      </c>
      <c r="F1034" s="4" t="s">
        <v>72</v>
      </c>
      <c r="G1034" s="4" t="s">
        <v>76</v>
      </c>
      <c r="H1034" s="1" t="s">
        <v>100</v>
      </c>
      <c r="I1034" s="5">
        <v>1671120</v>
      </c>
      <c r="J1034" s="5">
        <v>550710</v>
      </c>
      <c r="K1034" s="5">
        <v>455760</v>
      </c>
      <c r="L1034" s="5">
        <v>1177380</v>
      </c>
      <c r="M1034" s="5">
        <v>1766070</v>
      </c>
    </row>
    <row r="1035" spans="5:13" ht="20.100000000000001" customHeight="1" x14ac:dyDescent="0.25">
      <c r="E1035" s="4" t="s">
        <v>98</v>
      </c>
      <c r="F1035" s="4" t="s">
        <v>72</v>
      </c>
      <c r="G1035" s="4" t="s">
        <v>77</v>
      </c>
      <c r="H1035" s="1" t="s">
        <v>100</v>
      </c>
      <c r="I1035" s="5">
        <v>499360</v>
      </c>
      <c r="J1035" s="5">
        <v>1217190</v>
      </c>
      <c r="K1035" s="5">
        <v>499360</v>
      </c>
      <c r="L1035" s="5">
        <v>3089790</v>
      </c>
      <c r="M1035" s="5">
        <v>2403170</v>
      </c>
    </row>
    <row r="1036" spans="5:13" ht="20.100000000000001" customHeight="1" x14ac:dyDescent="0.25">
      <c r="E1036" s="4" t="s">
        <v>98</v>
      </c>
      <c r="F1036" s="4" t="s">
        <v>72</v>
      </c>
      <c r="G1036" s="4" t="s">
        <v>78</v>
      </c>
      <c r="H1036" s="1" t="s">
        <v>100</v>
      </c>
      <c r="I1036" s="5">
        <v>433680</v>
      </c>
      <c r="J1036" s="5">
        <v>3002400</v>
      </c>
      <c r="K1036" s="5">
        <v>1601280</v>
      </c>
      <c r="L1036" s="5">
        <v>2868960</v>
      </c>
      <c r="M1036" s="5">
        <v>1334400</v>
      </c>
    </row>
    <row r="1037" spans="5:13" ht="20.100000000000001" customHeight="1" x14ac:dyDescent="0.25">
      <c r="E1037" s="4" t="s">
        <v>98</v>
      </c>
      <c r="F1037" s="4" t="s">
        <v>72</v>
      </c>
      <c r="G1037" s="4" t="s">
        <v>79</v>
      </c>
      <c r="H1037" s="1" t="s">
        <v>100</v>
      </c>
      <c r="I1037" s="5">
        <v>1939903</v>
      </c>
      <c r="J1037" s="5">
        <v>759962</v>
      </c>
      <c r="K1037" s="5">
        <v>1599920</v>
      </c>
      <c r="L1037" s="5">
        <v>319984</v>
      </c>
      <c r="M1037" s="5">
        <v>439978</v>
      </c>
    </row>
    <row r="1038" spans="5:13" ht="20.100000000000001" customHeight="1" x14ac:dyDescent="0.25">
      <c r="E1038" s="4" t="s">
        <v>98</v>
      </c>
      <c r="F1038" s="4" t="s">
        <v>72</v>
      </c>
      <c r="G1038" s="4" t="s">
        <v>80</v>
      </c>
      <c r="H1038" s="1" t="s">
        <v>100</v>
      </c>
      <c r="I1038" s="5">
        <v>1606150</v>
      </c>
      <c r="J1038" s="5">
        <v>1376700</v>
      </c>
      <c r="K1038" s="5">
        <v>511850</v>
      </c>
      <c r="L1038" s="5">
        <v>1464950</v>
      </c>
      <c r="M1038" s="5">
        <v>635400</v>
      </c>
    </row>
    <row r="1039" spans="5:13" ht="20.100000000000001" customHeight="1" x14ac:dyDescent="0.25">
      <c r="E1039" s="4" t="s">
        <v>98</v>
      </c>
      <c r="F1039" s="4" t="s">
        <v>72</v>
      </c>
      <c r="G1039" s="4" t="s">
        <v>81</v>
      </c>
      <c r="H1039" s="1" t="s">
        <v>100</v>
      </c>
      <c r="I1039" s="5">
        <v>942400</v>
      </c>
      <c r="J1039" s="5">
        <v>1200800</v>
      </c>
      <c r="K1039" s="5">
        <v>1307200</v>
      </c>
      <c r="L1039" s="5">
        <v>896800</v>
      </c>
      <c r="M1039" s="5">
        <v>623200</v>
      </c>
    </row>
    <row r="1040" spans="5:13" ht="20.100000000000001" customHeight="1" x14ac:dyDescent="0.25">
      <c r="E1040" s="4" t="s">
        <v>98</v>
      </c>
      <c r="F1040" s="4" t="s">
        <v>72</v>
      </c>
      <c r="G1040" s="4" t="s">
        <v>82</v>
      </c>
      <c r="H1040" s="1" t="s">
        <v>100</v>
      </c>
      <c r="I1040" s="5">
        <v>1836000</v>
      </c>
      <c r="J1040" s="5">
        <v>1652400</v>
      </c>
      <c r="K1040" s="5">
        <v>321300</v>
      </c>
      <c r="L1040" s="5">
        <v>367200</v>
      </c>
      <c r="M1040" s="5">
        <v>481950</v>
      </c>
    </row>
    <row r="1041" spans="5:13" ht="20.100000000000001" customHeight="1" x14ac:dyDescent="0.25">
      <c r="E1041" s="4" t="s">
        <v>98</v>
      </c>
      <c r="F1041" s="4" t="s">
        <v>83</v>
      </c>
      <c r="G1041" s="4" t="s">
        <v>84</v>
      </c>
      <c r="H1041" s="1" t="s">
        <v>100</v>
      </c>
      <c r="I1041" s="5">
        <v>3392500</v>
      </c>
      <c r="J1041" s="5">
        <v>1840000</v>
      </c>
      <c r="K1041" s="5">
        <v>1035000</v>
      </c>
      <c r="L1041" s="5">
        <v>4427500</v>
      </c>
      <c r="M1041" s="5">
        <v>747500</v>
      </c>
    </row>
    <row r="1042" spans="5:13" ht="20.100000000000001" customHeight="1" x14ac:dyDescent="0.25">
      <c r="E1042" s="4" t="s">
        <v>98</v>
      </c>
      <c r="F1042" s="4" t="s">
        <v>83</v>
      </c>
      <c r="G1042" s="4" t="s">
        <v>85</v>
      </c>
      <c r="H1042" s="1" t="s">
        <v>100</v>
      </c>
      <c r="I1042" s="5">
        <v>3817500</v>
      </c>
      <c r="J1042" s="5">
        <v>2850400</v>
      </c>
      <c r="K1042" s="5">
        <v>3613900</v>
      </c>
      <c r="L1042" s="5">
        <v>2188700</v>
      </c>
      <c r="M1042" s="5">
        <v>2239600</v>
      </c>
    </row>
    <row r="1043" spans="5:13" ht="20.100000000000001" customHeight="1" x14ac:dyDescent="0.25">
      <c r="E1043" s="4" t="s">
        <v>98</v>
      </c>
      <c r="F1043" s="4" t="s">
        <v>83</v>
      </c>
      <c r="G1043" s="4" t="s">
        <v>86</v>
      </c>
      <c r="H1043" s="1" t="s">
        <v>100</v>
      </c>
      <c r="I1043" s="5">
        <v>801000</v>
      </c>
      <c r="J1043" s="5">
        <v>1290500</v>
      </c>
      <c r="K1043" s="5">
        <v>3649000</v>
      </c>
      <c r="L1043" s="5">
        <v>4005000</v>
      </c>
      <c r="M1043" s="5">
        <v>534000</v>
      </c>
    </row>
    <row r="1044" spans="5:13" ht="20.100000000000001" customHeight="1" x14ac:dyDescent="0.25">
      <c r="E1044" s="4" t="s">
        <v>98</v>
      </c>
      <c r="F1044" s="4" t="s">
        <v>83</v>
      </c>
      <c r="G1044" s="4" t="s">
        <v>87</v>
      </c>
      <c r="H1044" s="1" t="s">
        <v>100</v>
      </c>
      <c r="I1044" s="5">
        <v>2311900</v>
      </c>
      <c r="J1044" s="5">
        <v>2008700</v>
      </c>
      <c r="K1044" s="5">
        <v>1023300</v>
      </c>
      <c r="L1044" s="5">
        <v>985400</v>
      </c>
      <c r="M1044" s="5">
        <v>2122400</v>
      </c>
    </row>
    <row r="1045" spans="5:13" ht="20.100000000000001" customHeight="1" x14ac:dyDescent="0.25">
      <c r="E1045" s="4" t="s">
        <v>98</v>
      </c>
      <c r="F1045" s="4" t="s">
        <v>83</v>
      </c>
      <c r="G1045" s="4" t="s">
        <v>88</v>
      </c>
      <c r="H1045" s="1" t="s">
        <v>100</v>
      </c>
      <c r="I1045" s="5">
        <v>1091500</v>
      </c>
      <c r="J1045" s="5">
        <v>560500</v>
      </c>
      <c r="K1045" s="5">
        <v>1799500</v>
      </c>
      <c r="L1045" s="5">
        <v>1917500</v>
      </c>
      <c r="M1045" s="5">
        <v>1917500</v>
      </c>
    </row>
    <row r="1046" spans="5:13" ht="20.100000000000001" customHeight="1" x14ac:dyDescent="0.25">
      <c r="E1046" s="4" t="s">
        <v>98</v>
      </c>
      <c r="F1046" s="4" t="s">
        <v>83</v>
      </c>
      <c r="G1046" s="4" t="s">
        <v>89</v>
      </c>
      <c r="H1046" s="1" t="s">
        <v>100</v>
      </c>
      <c r="I1046" s="5">
        <v>2622000</v>
      </c>
      <c r="J1046" s="5">
        <v>1932000</v>
      </c>
      <c r="K1046" s="5">
        <v>2622000</v>
      </c>
      <c r="L1046" s="5">
        <v>3001500</v>
      </c>
      <c r="M1046" s="5">
        <v>1104000</v>
      </c>
    </row>
    <row r="1047" spans="5:13" ht="20.100000000000001" customHeight="1" x14ac:dyDescent="0.25">
      <c r="E1047" s="4" t="s">
        <v>98</v>
      </c>
      <c r="F1047" s="4" t="s">
        <v>83</v>
      </c>
      <c r="G1047" s="4" t="s">
        <v>90</v>
      </c>
      <c r="H1047" s="1" t="s">
        <v>100</v>
      </c>
      <c r="I1047" s="5">
        <v>2725500</v>
      </c>
      <c r="J1047" s="5">
        <v>3081000</v>
      </c>
      <c r="K1047" s="5">
        <v>2686000</v>
      </c>
      <c r="L1047" s="5">
        <v>3436500</v>
      </c>
      <c r="M1047" s="5">
        <v>3199500</v>
      </c>
    </row>
    <row r="1048" spans="5:13" ht="20.100000000000001" customHeight="1" x14ac:dyDescent="0.25">
      <c r="E1048" s="4" t="s">
        <v>98</v>
      </c>
      <c r="F1048" s="4" t="s">
        <v>83</v>
      </c>
      <c r="G1048" s="4" t="s">
        <v>91</v>
      </c>
      <c r="H1048" s="1" t="s">
        <v>100</v>
      </c>
      <c r="I1048" s="5">
        <v>3690000</v>
      </c>
      <c r="J1048" s="5">
        <v>1070100</v>
      </c>
      <c r="K1048" s="5">
        <v>3579300</v>
      </c>
      <c r="L1048" s="5">
        <v>2250900</v>
      </c>
      <c r="M1048" s="5">
        <v>2250900</v>
      </c>
    </row>
    <row r="1049" spans="5:13" ht="20.100000000000001" customHeight="1" x14ac:dyDescent="0.25">
      <c r="E1049" s="4" t="s">
        <v>98</v>
      </c>
      <c r="F1049" s="4" t="s">
        <v>83</v>
      </c>
      <c r="G1049" s="4" t="s">
        <v>92</v>
      </c>
      <c r="H1049" s="1" t="s">
        <v>100</v>
      </c>
      <c r="I1049" s="5">
        <v>2514000</v>
      </c>
      <c r="J1049" s="5">
        <v>3812900</v>
      </c>
      <c r="K1049" s="5">
        <v>3729100</v>
      </c>
      <c r="L1049" s="5">
        <v>419000</v>
      </c>
      <c r="M1049" s="5">
        <v>2597800</v>
      </c>
    </row>
    <row r="1050" spans="5:13" ht="20.100000000000001" customHeight="1" x14ac:dyDescent="0.25">
      <c r="E1050" s="4" t="s">
        <v>98</v>
      </c>
      <c r="F1050" s="4" t="s">
        <v>83</v>
      </c>
      <c r="G1050" s="4" t="s">
        <v>93</v>
      </c>
      <c r="H1050" s="1" t="s">
        <v>100</v>
      </c>
      <c r="I1050" s="5">
        <v>4361700</v>
      </c>
      <c r="J1050" s="5">
        <v>2063600</v>
      </c>
      <c r="K1050" s="5">
        <v>3658200</v>
      </c>
      <c r="L1050" s="5">
        <v>1313200</v>
      </c>
      <c r="M1050" s="5">
        <v>4643100</v>
      </c>
    </row>
    <row r="1051" spans="5:13" ht="20.100000000000001" customHeight="1" x14ac:dyDescent="0.25">
      <c r="E1051" s="4" t="s">
        <v>99</v>
      </c>
      <c r="F1051" s="4" t="s">
        <v>5</v>
      </c>
      <c r="G1051" s="4" t="s">
        <v>6</v>
      </c>
      <c r="H1051" s="1" t="s">
        <v>100</v>
      </c>
      <c r="I1051" s="5">
        <v>1319956</v>
      </c>
      <c r="J1051" s="5">
        <v>1439952</v>
      </c>
      <c r="K1051" s="5">
        <v>2039932</v>
      </c>
      <c r="L1051" s="5">
        <v>1559948</v>
      </c>
      <c r="M1051" s="5">
        <v>2819906</v>
      </c>
    </row>
    <row r="1052" spans="5:13" ht="20.100000000000001" customHeight="1" x14ac:dyDescent="0.25">
      <c r="E1052" s="4" t="s">
        <v>99</v>
      </c>
      <c r="F1052" s="4" t="s">
        <v>5</v>
      </c>
      <c r="G1052" s="4" t="s">
        <v>8</v>
      </c>
      <c r="H1052" s="1" t="s">
        <v>100</v>
      </c>
      <c r="I1052" s="5">
        <v>219786</v>
      </c>
      <c r="J1052" s="5">
        <v>1146027</v>
      </c>
      <c r="K1052" s="5">
        <v>973338</v>
      </c>
      <c r="L1052" s="5">
        <v>266883</v>
      </c>
      <c r="M1052" s="5">
        <v>1177425</v>
      </c>
    </row>
    <row r="1053" spans="5:13" ht="20.100000000000001" customHeight="1" x14ac:dyDescent="0.25">
      <c r="E1053" s="4" t="s">
        <v>99</v>
      </c>
      <c r="F1053" s="4" t="s">
        <v>5</v>
      </c>
      <c r="G1053" s="4" t="s">
        <v>9</v>
      </c>
      <c r="H1053" s="1" t="s">
        <v>100</v>
      </c>
      <c r="I1053" s="5">
        <v>477180</v>
      </c>
      <c r="J1053" s="5">
        <v>332580</v>
      </c>
      <c r="K1053" s="5">
        <v>679620</v>
      </c>
      <c r="L1053" s="5">
        <v>520560</v>
      </c>
      <c r="M1053" s="5">
        <v>159060</v>
      </c>
    </row>
    <row r="1054" spans="5:13" ht="20.100000000000001" customHeight="1" x14ac:dyDescent="0.25">
      <c r="E1054" s="4" t="s">
        <v>99</v>
      </c>
      <c r="F1054" s="4" t="s">
        <v>5</v>
      </c>
      <c r="G1054" s="4" t="s">
        <v>10</v>
      </c>
      <c r="H1054" s="1" t="s">
        <v>100</v>
      </c>
      <c r="I1054" s="5">
        <v>475972</v>
      </c>
      <c r="J1054" s="5">
        <v>1393918</v>
      </c>
      <c r="K1054" s="5">
        <v>662961</v>
      </c>
      <c r="L1054" s="5">
        <v>1529910</v>
      </c>
      <c r="M1054" s="5">
        <v>832951</v>
      </c>
    </row>
    <row r="1055" spans="5:13" ht="20.100000000000001" customHeight="1" x14ac:dyDescent="0.25">
      <c r="E1055" s="4" t="s">
        <v>99</v>
      </c>
      <c r="F1055" s="4" t="s">
        <v>5</v>
      </c>
      <c r="G1055" s="4" t="s">
        <v>11</v>
      </c>
      <c r="H1055" s="1" t="s">
        <v>100</v>
      </c>
      <c r="I1055" s="5">
        <v>685800</v>
      </c>
      <c r="J1055" s="5">
        <v>695325</v>
      </c>
      <c r="K1055" s="5">
        <v>790575</v>
      </c>
      <c r="L1055" s="5">
        <v>523875</v>
      </c>
      <c r="M1055" s="5">
        <v>180975</v>
      </c>
    </row>
    <row r="1056" spans="5:13" ht="20.100000000000001" customHeight="1" x14ac:dyDescent="0.25">
      <c r="E1056" s="4" t="s">
        <v>99</v>
      </c>
      <c r="F1056" s="4" t="s">
        <v>5</v>
      </c>
      <c r="G1056" s="4" t="s">
        <v>12</v>
      </c>
      <c r="H1056" s="1" t="s">
        <v>100</v>
      </c>
      <c r="I1056" s="5">
        <v>649800</v>
      </c>
      <c r="J1056" s="5">
        <v>376200</v>
      </c>
      <c r="K1056" s="5">
        <v>324900</v>
      </c>
      <c r="L1056" s="5">
        <v>684000</v>
      </c>
      <c r="M1056" s="5">
        <v>273600</v>
      </c>
    </row>
    <row r="1057" spans="5:13" ht="20.100000000000001" customHeight="1" x14ac:dyDescent="0.25">
      <c r="E1057" s="4" t="s">
        <v>99</v>
      </c>
      <c r="F1057" s="4" t="s">
        <v>5</v>
      </c>
      <c r="G1057" s="4" t="s">
        <v>13</v>
      </c>
      <c r="H1057" s="1" t="s">
        <v>100</v>
      </c>
      <c r="I1057" s="5">
        <v>448270</v>
      </c>
      <c r="J1057" s="5">
        <v>857560</v>
      </c>
      <c r="K1057" s="5">
        <v>1617670</v>
      </c>
      <c r="L1057" s="5">
        <v>545720</v>
      </c>
      <c r="M1057" s="5">
        <v>565210</v>
      </c>
    </row>
    <row r="1058" spans="5:13" ht="20.100000000000001" customHeight="1" x14ac:dyDescent="0.25">
      <c r="E1058" s="4" t="s">
        <v>99</v>
      </c>
      <c r="F1058" s="4" t="s">
        <v>5</v>
      </c>
      <c r="G1058" s="4" t="s">
        <v>14</v>
      </c>
      <c r="H1058" s="1" t="s">
        <v>100</v>
      </c>
      <c r="I1058" s="5">
        <v>2201290</v>
      </c>
      <c r="J1058" s="5">
        <v>1572350</v>
      </c>
      <c r="K1058" s="5">
        <v>628940</v>
      </c>
      <c r="L1058" s="5">
        <v>1814250</v>
      </c>
      <c r="M1058" s="5">
        <v>1233690</v>
      </c>
    </row>
    <row r="1059" spans="5:13" ht="20.100000000000001" customHeight="1" x14ac:dyDescent="0.25">
      <c r="E1059" s="4" t="s">
        <v>99</v>
      </c>
      <c r="F1059" s="4" t="s">
        <v>5</v>
      </c>
      <c r="G1059" s="4" t="s">
        <v>15</v>
      </c>
      <c r="H1059" s="1" t="s">
        <v>100</v>
      </c>
      <c r="I1059" s="5">
        <v>487390</v>
      </c>
      <c r="J1059" s="5">
        <v>687140</v>
      </c>
      <c r="K1059" s="5">
        <v>335580</v>
      </c>
      <c r="L1059" s="5">
        <v>679150</v>
      </c>
      <c r="M1059" s="5">
        <v>343570</v>
      </c>
    </row>
    <row r="1060" spans="5:13" ht="20.100000000000001" customHeight="1" x14ac:dyDescent="0.25">
      <c r="E1060" s="4" t="s">
        <v>99</v>
      </c>
      <c r="F1060" s="4" t="s">
        <v>5</v>
      </c>
      <c r="G1060" s="4" t="s">
        <v>16</v>
      </c>
      <c r="H1060" s="1" t="s">
        <v>100</v>
      </c>
      <c r="I1060" s="5">
        <v>781740</v>
      </c>
      <c r="J1060" s="5">
        <v>863550</v>
      </c>
      <c r="K1060" s="5">
        <v>445410</v>
      </c>
      <c r="L1060" s="5">
        <v>281790</v>
      </c>
      <c r="M1060" s="5">
        <v>345420</v>
      </c>
    </row>
    <row r="1061" spans="5:13" ht="20.100000000000001" customHeight="1" x14ac:dyDescent="0.25">
      <c r="E1061" s="4" t="s">
        <v>99</v>
      </c>
      <c r="F1061" s="4" t="s">
        <v>17</v>
      </c>
      <c r="G1061" s="4" t="s">
        <v>18</v>
      </c>
      <c r="H1061" s="1" t="s">
        <v>100</v>
      </c>
      <c r="I1061" s="5">
        <v>176990</v>
      </c>
      <c r="J1061" s="5">
        <v>707960</v>
      </c>
      <c r="K1061" s="5">
        <v>867251</v>
      </c>
      <c r="L1061" s="5">
        <v>1362823</v>
      </c>
      <c r="M1061" s="5">
        <v>230087</v>
      </c>
    </row>
    <row r="1062" spans="5:13" ht="20.100000000000001" customHeight="1" x14ac:dyDescent="0.25">
      <c r="E1062" s="4" t="s">
        <v>99</v>
      </c>
      <c r="F1062" s="4" t="s">
        <v>17</v>
      </c>
      <c r="G1062" s="4" t="s">
        <v>19</v>
      </c>
      <c r="H1062" s="1" t="s">
        <v>100</v>
      </c>
      <c r="I1062" s="5">
        <v>2278914</v>
      </c>
      <c r="J1062" s="5">
        <v>2543904</v>
      </c>
      <c r="K1062" s="5">
        <v>768471</v>
      </c>
      <c r="L1062" s="5">
        <v>741972</v>
      </c>
      <c r="M1062" s="5">
        <v>635976</v>
      </c>
    </row>
    <row r="1063" spans="5:13" ht="20.100000000000001" customHeight="1" x14ac:dyDescent="0.25">
      <c r="E1063" s="4" t="s">
        <v>99</v>
      </c>
      <c r="F1063" s="4" t="s">
        <v>17</v>
      </c>
      <c r="G1063" s="4" t="s">
        <v>20</v>
      </c>
      <c r="H1063" s="1" t="s">
        <v>100</v>
      </c>
      <c r="I1063" s="5">
        <v>914000</v>
      </c>
      <c r="J1063" s="5">
        <v>548400</v>
      </c>
      <c r="K1063" s="5">
        <v>603240</v>
      </c>
      <c r="L1063" s="5">
        <v>731200</v>
      </c>
      <c r="M1063" s="5">
        <v>1023680</v>
      </c>
    </row>
    <row r="1064" spans="5:13" ht="20.100000000000001" customHeight="1" x14ac:dyDescent="0.25">
      <c r="E1064" s="4" t="s">
        <v>99</v>
      </c>
      <c r="F1064" s="4" t="s">
        <v>17</v>
      </c>
      <c r="G1064" s="4" t="s">
        <v>21</v>
      </c>
      <c r="H1064" s="1" t="s">
        <v>100</v>
      </c>
      <c r="I1064" s="5">
        <v>178500</v>
      </c>
      <c r="J1064" s="5">
        <v>506940</v>
      </c>
      <c r="K1064" s="5">
        <v>257040</v>
      </c>
      <c r="L1064" s="5">
        <v>278460</v>
      </c>
      <c r="M1064" s="5">
        <v>571200</v>
      </c>
    </row>
    <row r="1065" spans="5:13" ht="20.100000000000001" customHeight="1" x14ac:dyDescent="0.25">
      <c r="E1065" s="4" t="s">
        <v>99</v>
      </c>
      <c r="F1065" s="4" t="s">
        <v>17</v>
      </c>
      <c r="G1065" s="4" t="s">
        <v>22</v>
      </c>
      <c r="H1065" s="1" t="s">
        <v>100</v>
      </c>
      <c r="I1065" s="5">
        <v>1718820</v>
      </c>
      <c r="J1065" s="5">
        <v>509280</v>
      </c>
      <c r="K1065" s="5">
        <v>1973460</v>
      </c>
      <c r="L1065" s="5">
        <v>954900</v>
      </c>
      <c r="M1065" s="5">
        <v>1814310</v>
      </c>
    </row>
    <row r="1066" spans="5:13" ht="20.100000000000001" customHeight="1" x14ac:dyDescent="0.25">
      <c r="E1066" s="4" t="s">
        <v>99</v>
      </c>
      <c r="F1066" s="4" t="s">
        <v>17</v>
      </c>
      <c r="G1066" s="4" t="s">
        <v>23</v>
      </c>
      <c r="H1066" s="1" t="s">
        <v>100</v>
      </c>
      <c r="I1066" s="5">
        <v>1144500</v>
      </c>
      <c r="J1066" s="5">
        <v>948300</v>
      </c>
      <c r="K1066" s="5">
        <v>981000</v>
      </c>
      <c r="L1066" s="5">
        <v>425100</v>
      </c>
      <c r="M1066" s="5">
        <v>1177200</v>
      </c>
    </row>
    <row r="1067" spans="5:13" ht="20.100000000000001" customHeight="1" x14ac:dyDescent="0.25">
      <c r="E1067" s="4" t="s">
        <v>99</v>
      </c>
      <c r="F1067" s="4" t="s">
        <v>17</v>
      </c>
      <c r="G1067" s="4" t="s">
        <v>24</v>
      </c>
      <c r="H1067" s="1" t="s">
        <v>100</v>
      </c>
      <c r="I1067" s="5">
        <v>1738850</v>
      </c>
      <c r="J1067" s="5">
        <v>1340800</v>
      </c>
      <c r="K1067" s="5">
        <v>356150</v>
      </c>
      <c r="L1067" s="5">
        <v>1717900</v>
      </c>
      <c r="M1067" s="5">
        <v>230450</v>
      </c>
    </row>
    <row r="1068" spans="5:13" ht="20.100000000000001" customHeight="1" x14ac:dyDescent="0.25">
      <c r="E1068" s="4" t="s">
        <v>99</v>
      </c>
      <c r="F1068" s="4" t="s">
        <v>17</v>
      </c>
      <c r="G1068" s="4" t="s">
        <v>25</v>
      </c>
      <c r="H1068" s="1" t="s">
        <v>100</v>
      </c>
      <c r="I1068" s="5">
        <v>1910172</v>
      </c>
      <c r="J1068" s="5">
        <v>1822348</v>
      </c>
      <c r="K1068" s="5">
        <v>1646700</v>
      </c>
      <c r="L1068" s="5">
        <v>2173644</v>
      </c>
      <c r="M1068" s="5">
        <v>395208</v>
      </c>
    </row>
    <row r="1069" spans="5:13" ht="20.100000000000001" customHeight="1" x14ac:dyDescent="0.25">
      <c r="E1069" s="4" t="s">
        <v>99</v>
      </c>
      <c r="F1069" s="4" t="s">
        <v>17</v>
      </c>
      <c r="G1069" s="4" t="s">
        <v>26</v>
      </c>
      <c r="H1069" s="1" t="s">
        <v>100</v>
      </c>
      <c r="I1069" s="5">
        <v>741510</v>
      </c>
      <c r="J1069" s="5">
        <v>599200</v>
      </c>
      <c r="K1069" s="5">
        <v>292110</v>
      </c>
      <c r="L1069" s="5">
        <v>352030</v>
      </c>
      <c r="M1069" s="5">
        <v>262150</v>
      </c>
    </row>
    <row r="1070" spans="5:13" ht="20.100000000000001" customHeight="1" x14ac:dyDescent="0.25">
      <c r="E1070" s="4" t="s">
        <v>99</v>
      </c>
      <c r="F1070" s="4" t="s">
        <v>17</v>
      </c>
      <c r="G1070" s="4" t="s">
        <v>27</v>
      </c>
      <c r="H1070" s="1" t="s">
        <v>100</v>
      </c>
      <c r="I1070" s="5">
        <v>2121750</v>
      </c>
      <c r="J1070" s="5">
        <v>2552250</v>
      </c>
      <c r="K1070" s="5">
        <v>2952000</v>
      </c>
      <c r="L1070" s="5">
        <v>2829000</v>
      </c>
      <c r="M1070" s="5">
        <v>861000</v>
      </c>
    </row>
    <row r="1071" spans="5:13" ht="20.100000000000001" customHeight="1" x14ac:dyDescent="0.25">
      <c r="E1071" s="4" t="s">
        <v>99</v>
      </c>
      <c r="F1071" s="4" t="s">
        <v>28</v>
      </c>
      <c r="G1071" s="4" t="s">
        <v>29</v>
      </c>
      <c r="H1071" s="1" t="s">
        <v>100</v>
      </c>
      <c r="I1071" s="5">
        <v>1131600</v>
      </c>
      <c r="J1071" s="5">
        <v>578100</v>
      </c>
      <c r="K1071" s="5">
        <v>725700</v>
      </c>
      <c r="L1071" s="5">
        <v>762600</v>
      </c>
      <c r="M1071" s="5">
        <v>725700</v>
      </c>
    </row>
    <row r="1072" spans="5:13" ht="20.100000000000001" customHeight="1" x14ac:dyDescent="0.25">
      <c r="E1072" s="4" t="s">
        <v>99</v>
      </c>
      <c r="F1072" s="4" t="s">
        <v>28</v>
      </c>
      <c r="G1072" s="4" t="s">
        <v>30</v>
      </c>
      <c r="H1072" s="1" t="s">
        <v>100</v>
      </c>
      <c r="I1072" s="5">
        <v>924000</v>
      </c>
      <c r="J1072" s="5">
        <v>1316000</v>
      </c>
      <c r="K1072" s="5">
        <v>1764000</v>
      </c>
      <c r="L1072" s="5">
        <v>2044000</v>
      </c>
      <c r="M1072" s="5">
        <v>2268000</v>
      </c>
    </row>
    <row r="1073" spans="5:13" ht="20.100000000000001" customHeight="1" x14ac:dyDescent="0.25">
      <c r="E1073" s="4" t="s">
        <v>99</v>
      </c>
      <c r="F1073" s="4" t="s">
        <v>28</v>
      </c>
      <c r="G1073" s="4" t="s">
        <v>31</v>
      </c>
      <c r="H1073" s="1" t="s">
        <v>100</v>
      </c>
      <c r="I1073" s="5">
        <v>340510</v>
      </c>
      <c r="J1073" s="5">
        <v>240360</v>
      </c>
      <c r="K1073" s="5">
        <v>1722580</v>
      </c>
      <c r="L1073" s="5">
        <v>901350</v>
      </c>
      <c r="M1073" s="5">
        <v>1782670</v>
      </c>
    </row>
    <row r="1074" spans="5:13" ht="20.100000000000001" customHeight="1" x14ac:dyDescent="0.25">
      <c r="E1074" s="4" t="s">
        <v>99</v>
      </c>
      <c r="F1074" s="4" t="s">
        <v>28</v>
      </c>
      <c r="G1074" s="4" t="s">
        <v>32</v>
      </c>
      <c r="H1074" s="1" t="s">
        <v>100</v>
      </c>
      <c r="I1074" s="5">
        <v>574200</v>
      </c>
      <c r="J1074" s="5">
        <v>1445400</v>
      </c>
      <c r="K1074" s="5">
        <v>1544400</v>
      </c>
      <c r="L1074" s="5">
        <v>1346400</v>
      </c>
      <c r="M1074" s="5">
        <v>1643400</v>
      </c>
    </row>
    <row r="1075" spans="5:13" ht="20.100000000000001" customHeight="1" x14ac:dyDescent="0.25">
      <c r="E1075" s="4" t="s">
        <v>99</v>
      </c>
      <c r="F1075" s="4" t="s">
        <v>28</v>
      </c>
      <c r="G1075" s="4" t="s">
        <v>33</v>
      </c>
      <c r="H1075" s="1" t="s">
        <v>100</v>
      </c>
      <c r="I1075" s="5">
        <v>198000</v>
      </c>
      <c r="J1075" s="5">
        <v>540000</v>
      </c>
      <c r="K1075" s="5">
        <v>936000</v>
      </c>
      <c r="L1075" s="5">
        <v>738000</v>
      </c>
      <c r="M1075" s="5">
        <v>1476000</v>
      </c>
    </row>
    <row r="1076" spans="5:13" ht="20.100000000000001" customHeight="1" x14ac:dyDescent="0.25">
      <c r="E1076" s="4" t="s">
        <v>99</v>
      </c>
      <c r="F1076" s="4" t="s">
        <v>28</v>
      </c>
      <c r="G1076" s="4" t="s">
        <v>34</v>
      </c>
      <c r="H1076" s="1" t="s">
        <v>100</v>
      </c>
      <c r="I1076" s="5">
        <v>1556610</v>
      </c>
      <c r="J1076" s="5">
        <v>367290</v>
      </c>
      <c r="K1076" s="5">
        <v>332310</v>
      </c>
      <c r="L1076" s="5">
        <v>1416690</v>
      </c>
      <c r="M1076" s="5">
        <v>1031910</v>
      </c>
    </row>
    <row r="1077" spans="5:13" ht="20.100000000000001" customHeight="1" x14ac:dyDescent="0.25">
      <c r="E1077" s="4" t="s">
        <v>99</v>
      </c>
      <c r="F1077" s="4" t="s">
        <v>28</v>
      </c>
      <c r="G1077" s="4" t="s">
        <v>35</v>
      </c>
      <c r="H1077" s="1" t="s">
        <v>100</v>
      </c>
      <c r="I1077" s="5">
        <v>1375110</v>
      </c>
      <c r="J1077" s="5">
        <v>777840</v>
      </c>
      <c r="K1077" s="5">
        <v>1069530</v>
      </c>
      <c r="L1077" s="5">
        <v>583380</v>
      </c>
      <c r="M1077" s="5">
        <v>736170</v>
      </c>
    </row>
    <row r="1078" spans="5:13" ht="20.100000000000001" customHeight="1" x14ac:dyDescent="0.25">
      <c r="E1078" s="4" t="s">
        <v>99</v>
      </c>
      <c r="F1078" s="4" t="s">
        <v>28</v>
      </c>
      <c r="G1078" s="4" t="s">
        <v>36</v>
      </c>
      <c r="H1078" s="1" t="s">
        <v>100</v>
      </c>
      <c r="I1078" s="5">
        <v>642090</v>
      </c>
      <c r="J1078" s="5">
        <v>1145690</v>
      </c>
      <c r="K1078" s="5">
        <v>1259000</v>
      </c>
      <c r="L1078" s="5">
        <v>1246410</v>
      </c>
      <c r="M1078" s="5">
        <v>276980</v>
      </c>
    </row>
    <row r="1079" spans="5:13" ht="20.100000000000001" customHeight="1" x14ac:dyDescent="0.25">
      <c r="E1079" s="4" t="s">
        <v>99</v>
      </c>
      <c r="F1079" s="4" t="s">
        <v>28</v>
      </c>
      <c r="G1079" s="4" t="s">
        <v>37</v>
      </c>
      <c r="H1079" s="1" t="s">
        <v>100</v>
      </c>
      <c r="I1079" s="5">
        <v>301180</v>
      </c>
      <c r="J1079" s="5">
        <v>225885</v>
      </c>
      <c r="K1079" s="5">
        <v>574980</v>
      </c>
      <c r="L1079" s="5">
        <v>335405</v>
      </c>
      <c r="M1079" s="5">
        <v>123210</v>
      </c>
    </row>
    <row r="1080" spans="5:13" ht="20.100000000000001" customHeight="1" x14ac:dyDescent="0.25">
      <c r="E1080" s="4" t="s">
        <v>99</v>
      </c>
      <c r="F1080" s="4" t="s">
        <v>28</v>
      </c>
      <c r="G1080" s="4" t="s">
        <v>38</v>
      </c>
      <c r="H1080" s="1" t="s">
        <v>100</v>
      </c>
      <c r="I1080" s="5">
        <v>577500</v>
      </c>
      <c r="J1080" s="5">
        <v>225000</v>
      </c>
      <c r="K1080" s="5">
        <v>585000</v>
      </c>
      <c r="L1080" s="5">
        <v>90000</v>
      </c>
      <c r="M1080" s="5">
        <v>315000</v>
      </c>
    </row>
    <row r="1081" spans="5:13" ht="20.100000000000001" customHeight="1" x14ac:dyDescent="0.25">
      <c r="E1081" s="4" t="s">
        <v>99</v>
      </c>
      <c r="F1081" s="4" t="s">
        <v>39</v>
      </c>
      <c r="G1081" s="4" t="s">
        <v>40</v>
      </c>
      <c r="H1081" s="1" t="s">
        <v>100</v>
      </c>
      <c r="I1081" s="5">
        <v>1552050</v>
      </c>
      <c r="J1081" s="5">
        <v>2828180</v>
      </c>
      <c r="K1081" s="5">
        <v>1276130</v>
      </c>
      <c r="L1081" s="5">
        <v>1586540</v>
      </c>
      <c r="M1081" s="5">
        <v>655310</v>
      </c>
    </row>
    <row r="1082" spans="5:13" ht="20.100000000000001" customHeight="1" x14ac:dyDescent="0.25">
      <c r="E1082" s="4" t="s">
        <v>99</v>
      </c>
      <c r="F1082" s="4" t="s">
        <v>39</v>
      </c>
      <c r="G1082" s="4" t="s">
        <v>41</v>
      </c>
      <c r="H1082" s="1" t="s">
        <v>100</v>
      </c>
      <c r="I1082" s="5">
        <v>986100</v>
      </c>
      <c r="J1082" s="5">
        <v>1167750</v>
      </c>
      <c r="K1082" s="5">
        <v>1868400</v>
      </c>
      <c r="L1082" s="5">
        <v>1193700</v>
      </c>
      <c r="M1082" s="5">
        <v>1297500</v>
      </c>
    </row>
    <row r="1083" spans="5:13" ht="20.100000000000001" customHeight="1" x14ac:dyDescent="0.25">
      <c r="E1083" s="4" t="s">
        <v>99</v>
      </c>
      <c r="F1083" s="4" t="s">
        <v>39</v>
      </c>
      <c r="G1083" s="4" t="s">
        <v>42</v>
      </c>
      <c r="H1083" s="1" t="s">
        <v>100</v>
      </c>
      <c r="I1083" s="5">
        <v>1343440</v>
      </c>
      <c r="J1083" s="5">
        <v>1823240</v>
      </c>
      <c r="K1083" s="5">
        <v>1175510</v>
      </c>
      <c r="L1083" s="5">
        <v>2207080</v>
      </c>
      <c r="M1083" s="5">
        <v>383840</v>
      </c>
    </row>
    <row r="1084" spans="5:13" ht="20.100000000000001" customHeight="1" x14ac:dyDescent="0.25">
      <c r="E1084" s="4" t="s">
        <v>99</v>
      </c>
      <c r="F1084" s="4" t="s">
        <v>39</v>
      </c>
      <c r="G1084" s="4" t="s">
        <v>43</v>
      </c>
      <c r="H1084" s="1" t="s">
        <v>100</v>
      </c>
      <c r="I1084" s="5">
        <v>494955</v>
      </c>
      <c r="J1084" s="5">
        <v>274975</v>
      </c>
      <c r="K1084" s="5">
        <v>549950</v>
      </c>
      <c r="L1084" s="5">
        <v>571948</v>
      </c>
      <c r="M1084" s="5">
        <v>780929</v>
      </c>
    </row>
    <row r="1085" spans="5:13" ht="20.100000000000001" customHeight="1" x14ac:dyDescent="0.25">
      <c r="E1085" s="4" t="s">
        <v>99</v>
      </c>
      <c r="F1085" s="4" t="s">
        <v>39</v>
      </c>
      <c r="G1085" s="4" t="s">
        <v>44</v>
      </c>
      <c r="H1085" s="1" t="s">
        <v>100</v>
      </c>
      <c r="I1085" s="5">
        <v>1575000</v>
      </c>
      <c r="J1085" s="5">
        <v>2275000</v>
      </c>
      <c r="K1085" s="5">
        <v>1470000</v>
      </c>
      <c r="L1085" s="5">
        <v>3395000</v>
      </c>
      <c r="M1085" s="5">
        <v>3150000</v>
      </c>
    </row>
    <row r="1086" spans="5:13" ht="20.100000000000001" customHeight="1" x14ac:dyDescent="0.25">
      <c r="E1086" s="4" t="s">
        <v>99</v>
      </c>
      <c r="F1086" s="4" t="s">
        <v>39</v>
      </c>
      <c r="G1086" s="4" t="s">
        <v>45</v>
      </c>
      <c r="H1086" s="1" t="s">
        <v>100</v>
      </c>
      <c r="I1086" s="5">
        <v>662447</v>
      </c>
      <c r="J1086" s="5">
        <v>874930</v>
      </c>
      <c r="K1086" s="5">
        <v>987421</v>
      </c>
      <c r="L1086" s="5">
        <v>524958</v>
      </c>
      <c r="M1086" s="5">
        <v>162487</v>
      </c>
    </row>
    <row r="1087" spans="5:13" ht="20.100000000000001" customHeight="1" x14ac:dyDescent="0.25">
      <c r="E1087" s="4" t="s">
        <v>99</v>
      </c>
      <c r="F1087" s="4" t="s">
        <v>39</v>
      </c>
      <c r="G1087" s="4" t="s">
        <v>46</v>
      </c>
      <c r="H1087" s="1" t="s">
        <v>100</v>
      </c>
      <c r="I1087" s="5">
        <v>2308800</v>
      </c>
      <c r="J1087" s="5">
        <v>384800</v>
      </c>
      <c r="K1087" s="5">
        <v>1420800</v>
      </c>
      <c r="L1087" s="5">
        <v>2101600</v>
      </c>
      <c r="M1087" s="5">
        <v>828800</v>
      </c>
    </row>
    <row r="1088" spans="5:13" ht="20.100000000000001" customHeight="1" x14ac:dyDescent="0.25">
      <c r="E1088" s="4" t="s">
        <v>99</v>
      </c>
      <c r="F1088" s="4" t="s">
        <v>39</v>
      </c>
      <c r="G1088" s="4" t="s">
        <v>47</v>
      </c>
      <c r="H1088" s="1" t="s">
        <v>100</v>
      </c>
      <c r="I1088" s="5">
        <v>1144000</v>
      </c>
      <c r="J1088" s="5">
        <v>598000</v>
      </c>
      <c r="K1088" s="5">
        <v>754000</v>
      </c>
      <c r="L1088" s="5">
        <v>390000</v>
      </c>
      <c r="M1088" s="5">
        <v>1144000</v>
      </c>
    </row>
    <row r="1089" spans="5:13" ht="20.100000000000001" customHeight="1" x14ac:dyDescent="0.25">
      <c r="E1089" s="4" t="s">
        <v>99</v>
      </c>
      <c r="F1089" s="4" t="s">
        <v>39</v>
      </c>
      <c r="G1089" s="4" t="s">
        <v>48</v>
      </c>
      <c r="H1089" s="1" t="s">
        <v>100</v>
      </c>
      <c r="I1089" s="5">
        <v>2235680</v>
      </c>
      <c r="J1089" s="5">
        <v>828960</v>
      </c>
      <c r="K1089" s="5">
        <v>929440</v>
      </c>
      <c r="L1089" s="5">
        <v>904320</v>
      </c>
      <c r="M1089" s="5">
        <v>1356480</v>
      </c>
    </row>
    <row r="1090" spans="5:13" ht="20.100000000000001" customHeight="1" x14ac:dyDescent="0.25">
      <c r="E1090" s="4" t="s">
        <v>99</v>
      </c>
      <c r="F1090" s="4" t="s">
        <v>39</v>
      </c>
      <c r="G1090" s="4" t="s">
        <v>49</v>
      </c>
      <c r="H1090" s="1" t="s">
        <v>100</v>
      </c>
      <c r="I1090" s="5">
        <v>2018007</v>
      </c>
      <c r="J1090" s="5">
        <v>1410435</v>
      </c>
      <c r="K1090" s="5">
        <v>1019853</v>
      </c>
      <c r="L1090" s="5">
        <v>1952910</v>
      </c>
      <c r="M1090" s="5">
        <v>1171746</v>
      </c>
    </row>
    <row r="1091" spans="5:13" ht="20.100000000000001" customHeight="1" x14ac:dyDescent="0.25">
      <c r="E1091" s="4" t="s">
        <v>99</v>
      </c>
      <c r="F1091" s="4" t="s">
        <v>50</v>
      </c>
      <c r="G1091" s="4" t="s">
        <v>51</v>
      </c>
      <c r="H1091" s="1" t="s">
        <v>100</v>
      </c>
      <c r="I1091" s="5">
        <v>611640</v>
      </c>
      <c r="J1091" s="5">
        <v>441740</v>
      </c>
      <c r="K1091" s="5">
        <v>900470</v>
      </c>
      <c r="L1091" s="5">
        <v>1444150</v>
      </c>
      <c r="M1091" s="5">
        <v>1478130</v>
      </c>
    </row>
    <row r="1092" spans="5:13" ht="20.100000000000001" customHeight="1" x14ac:dyDescent="0.25">
      <c r="E1092" s="4" t="s">
        <v>99</v>
      </c>
      <c r="F1092" s="4" t="s">
        <v>50</v>
      </c>
      <c r="G1092" s="4" t="s">
        <v>52</v>
      </c>
      <c r="H1092" s="1" t="s">
        <v>100</v>
      </c>
      <c r="I1092" s="5">
        <v>755928</v>
      </c>
      <c r="J1092" s="5">
        <v>934411</v>
      </c>
      <c r="K1092" s="5">
        <v>346467</v>
      </c>
      <c r="L1092" s="5">
        <v>797924</v>
      </c>
      <c r="M1092" s="5">
        <v>682435</v>
      </c>
    </row>
    <row r="1093" spans="5:13" ht="20.100000000000001" customHeight="1" x14ac:dyDescent="0.25">
      <c r="E1093" s="4" t="s">
        <v>99</v>
      </c>
      <c r="F1093" s="4" t="s">
        <v>50</v>
      </c>
      <c r="G1093" s="4" t="s">
        <v>53</v>
      </c>
      <c r="H1093" s="1" t="s">
        <v>100</v>
      </c>
      <c r="I1093" s="5">
        <v>302000</v>
      </c>
      <c r="J1093" s="5">
        <v>2476400</v>
      </c>
      <c r="K1093" s="5">
        <v>2114000</v>
      </c>
      <c r="L1093" s="5">
        <v>604000</v>
      </c>
      <c r="M1093" s="5">
        <v>1902600</v>
      </c>
    </row>
    <row r="1094" spans="5:13" ht="20.100000000000001" customHeight="1" x14ac:dyDescent="0.25">
      <c r="E1094" s="4" t="s">
        <v>99</v>
      </c>
      <c r="F1094" s="4" t="s">
        <v>50</v>
      </c>
      <c r="G1094" s="4" t="s">
        <v>54</v>
      </c>
      <c r="H1094" s="1" t="s">
        <v>100</v>
      </c>
      <c r="I1094" s="5">
        <v>639936</v>
      </c>
      <c r="J1094" s="5">
        <v>539946</v>
      </c>
      <c r="K1094" s="5">
        <v>389961</v>
      </c>
      <c r="L1094" s="5">
        <v>199980</v>
      </c>
      <c r="M1094" s="5">
        <v>609939</v>
      </c>
    </row>
    <row r="1095" spans="5:13" ht="20.100000000000001" customHeight="1" x14ac:dyDescent="0.25">
      <c r="E1095" s="4" t="s">
        <v>99</v>
      </c>
      <c r="F1095" s="4" t="s">
        <v>50</v>
      </c>
      <c r="G1095" s="4" t="s">
        <v>55</v>
      </c>
      <c r="H1095" s="1" t="s">
        <v>100</v>
      </c>
      <c r="I1095" s="5">
        <v>134386</v>
      </c>
      <c r="J1095" s="5">
        <v>95990</v>
      </c>
      <c r="K1095" s="5">
        <v>412757</v>
      </c>
      <c r="L1095" s="5">
        <v>643133</v>
      </c>
      <c r="M1095" s="5">
        <v>921504</v>
      </c>
    </row>
    <row r="1096" spans="5:13" ht="20.100000000000001" customHeight="1" x14ac:dyDescent="0.25">
      <c r="E1096" s="4" t="s">
        <v>99</v>
      </c>
      <c r="F1096" s="4" t="s">
        <v>50</v>
      </c>
      <c r="G1096" s="4" t="s">
        <v>56</v>
      </c>
      <c r="H1096" s="1" t="s">
        <v>100</v>
      </c>
      <c r="I1096" s="5">
        <v>1424925</v>
      </c>
      <c r="J1096" s="5">
        <v>1728909</v>
      </c>
      <c r="K1096" s="5">
        <v>1823904</v>
      </c>
      <c r="L1096" s="5">
        <v>797958</v>
      </c>
      <c r="M1096" s="5">
        <v>265986</v>
      </c>
    </row>
    <row r="1097" spans="5:13" ht="20.100000000000001" customHeight="1" x14ac:dyDescent="0.25">
      <c r="E1097" s="4" t="s">
        <v>99</v>
      </c>
      <c r="F1097" s="4" t="s">
        <v>50</v>
      </c>
      <c r="G1097" s="4" t="s">
        <v>57</v>
      </c>
      <c r="H1097" s="1" t="s">
        <v>100</v>
      </c>
      <c r="I1097" s="5">
        <v>699965</v>
      </c>
      <c r="J1097" s="5">
        <v>1479926</v>
      </c>
      <c r="K1097" s="5">
        <v>1119944</v>
      </c>
      <c r="L1097" s="5">
        <v>1159942</v>
      </c>
      <c r="M1097" s="5">
        <v>1739913</v>
      </c>
    </row>
    <row r="1098" spans="5:13" ht="20.100000000000001" customHeight="1" x14ac:dyDescent="0.25">
      <c r="E1098" s="4" t="s">
        <v>99</v>
      </c>
      <c r="F1098" s="4" t="s">
        <v>50</v>
      </c>
      <c r="G1098" s="4" t="s">
        <v>58</v>
      </c>
      <c r="H1098" s="1" t="s">
        <v>100</v>
      </c>
      <c r="I1098" s="5">
        <v>131460</v>
      </c>
      <c r="J1098" s="5">
        <v>150240</v>
      </c>
      <c r="K1098" s="5">
        <v>657300</v>
      </c>
      <c r="L1098" s="5">
        <v>488280</v>
      </c>
      <c r="M1098" s="5">
        <v>760590</v>
      </c>
    </row>
    <row r="1099" spans="5:13" ht="20.100000000000001" customHeight="1" x14ac:dyDescent="0.25">
      <c r="E1099" s="4" t="s">
        <v>99</v>
      </c>
      <c r="F1099" s="4" t="s">
        <v>50</v>
      </c>
      <c r="G1099" s="4" t="s">
        <v>59</v>
      </c>
      <c r="H1099" s="1" t="s">
        <v>100</v>
      </c>
      <c r="I1099" s="5">
        <v>1722000</v>
      </c>
      <c r="J1099" s="5">
        <v>630000</v>
      </c>
      <c r="K1099" s="5">
        <v>1638000</v>
      </c>
      <c r="L1099" s="5">
        <v>1722000</v>
      </c>
      <c r="M1099" s="5">
        <v>1218000</v>
      </c>
    </row>
    <row r="1100" spans="5:13" ht="20.100000000000001" customHeight="1" x14ac:dyDescent="0.25">
      <c r="E1100" s="4" t="s">
        <v>99</v>
      </c>
      <c r="F1100" s="4" t="s">
        <v>50</v>
      </c>
      <c r="G1100" s="4" t="s">
        <v>60</v>
      </c>
      <c r="H1100" s="1" t="s">
        <v>100</v>
      </c>
      <c r="I1100" s="5">
        <v>1225000</v>
      </c>
      <c r="J1100" s="5">
        <v>2100000</v>
      </c>
      <c r="K1100" s="5">
        <v>975000</v>
      </c>
      <c r="L1100" s="5">
        <v>1025000</v>
      </c>
      <c r="M1100" s="5">
        <v>1625000</v>
      </c>
    </row>
    <row r="1101" spans="5:13" ht="20.100000000000001" customHeight="1" x14ac:dyDescent="0.25">
      <c r="E1101" s="4" t="s">
        <v>99</v>
      </c>
      <c r="F1101" s="4" t="s">
        <v>61</v>
      </c>
      <c r="G1101" s="4" t="s">
        <v>62</v>
      </c>
      <c r="H1101" s="1" t="s">
        <v>100</v>
      </c>
      <c r="I1101" s="5">
        <v>3007906</v>
      </c>
      <c r="J1101" s="5">
        <v>1951939</v>
      </c>
      <c r="K1101" s="5">
        <v>671979</v>
      </c>
      <c r="L1101" s="5">
        <v>1247961</v>
      </c>
      <c r="M1101" s="5">
        <v>2399925</v>
      </c>
    </row>
    <row r="1102" spans="5:13" ht="20.100000000000001" customHeight="1" x14ac:dyDescent="0.25">
      <c r="E1102" s="4" t="s">
        <v>99</v>
      </c>
      <c r="F1102" s="4" t="s">
        <v>61</v>
      </c>
      <c r="G1102" s="4" t="s">
        <v>63</v>
      </c>
      <c r="H1102" s="1" t="s">
        <v>100</v>
      </c>
      <c r="I1102" s="5">
        <v>1284582</v>
      </c>
      <c r="J1102" s="5">
        <v>823450</v>
      </c>
      <c r="K1102" s="5">
        <v>510539</v>
      </c>
      <c r="L1102" s="5">
        <v>362318</v>
      </c>
      <c r="M1102" s="5">
        <v>625822</v>
      </c>
    </row>
    <row r="1103" spans="5:13" ht="20.100000000000001" customHeight="1" x14ac:dyDescent="0.25">
      <c r="E1103" s="4" t="s">
        <v>99</v>
      </c>
      <c r="F1103" s="4" t="s">
        <v>61</v>
      </c>
      <c r="G1103" s="4" t="s">
        <v>64</v>
      </c>
      <c r="H1103" s="1" t="s">
        <v>100</v>
      </c>
      <c r="I1103" s="5">
        <v>188432</v>
      </c>
      <c r="J1103" s="5">
        <v>930383</v>
      </c>
      <c r="K1103" s="5">
        <v>741951</v>
      </c>
      <c r="L1103" s="5">
        <v>459303</v>
      </c>
      <c r="M1103" s="5">
        <v>176655</v>
      </c>
    </row>
    <row r="1104" spans="5:13" ht="20.100000000000001" customHeight="1" x14ac:dyDescent="0.25">
      <c r="E1104" s="4" t="s">
        <v>99</v>
      </c>
      <c r="F1104" s="4" t="s">
        <v>61</v>
      </c>
      <c r="G1104" s="4" t="s">
        <v>65</v>
      </c>
      <c r="H1104" s="1" t="s">
        <v>100</v>
      </c>
      <c r="I1104" s="5">
        <v>296744</v>
      </c>
      <c r="J1104" s="5">
        <v>365631</v>
      </c>
      <c r="K1104" s="5">
        <v>408023</v>
      </c>
      <c r="L1104" s="5">
        <v>392126</v>
      </c>
      <c r="M1104" s="5">
        <v>259651</v>
      </c>
    </row>
    <row r="1105" spans="5:13" ht="20.100000000000001" customHeight="1" x14ac:dyDescent="0.25">
      <c r="E1105" s="4" t="s">
        <v>99</v>
      </c>
      <c r="F1105" s="4" t="s">
        <v>61</v>
      </c>
      <c r="G1105" s="4" t="s">
        <v>66</v>
      </c>
      <c r="H1105" s="1" t="s">
        <v>100</v>
      </c>
      <c r="I1105" s="5">
        <v>186900</v>
      </c>
      <c r="J1105" s="5">
        <v>231400</v>
      </c>
      <c r="K1105" s="5">
        <v>605200</v>
      </c>
      <c r="L1105" s="5">
        <v>765400</v>
      </c>
      <c r="M1105" s="5">
        <v>818800</v>
      </c>
    </row>
    <row r="1106" spans="5:13" ht="20.100000000000001" customHeight="1" x14ac:dyDescent="0.25">
      <c r="E1106" s="4" t="s">
        <v>99</v>
      </c>
      <c r="F1106" s="4" t="s">
        <v>61</v>
      </c>
      <c r="G1106" s="4" t="s">
        <v>67</v>
      </c>
      <c r="H1106" s="1" t="s">
        <v>100</v>
      </c>
      <c r="I1106" s="5">
        <v>1339440</v>
      </c>
      <c r="J1106" s="5">
        <v>1852892</v>
      </c>
      <c r="K1106" s="5">
        <v>1026904</v>
      </c>
      <c r="L1106" s="5">
        <v>2076132</v>
      </c>
      <c r="M1106" s="5">
        <v>759016</v>
      </c>
    </row>
    <row r="1107" spans="5:13" ht="20.100000000000001" customHeight="1" x14ac:dyDescent="0.25">
      <c r="E1107" s="4" t="s">
        <v>99</v>
      </c>
      <c r="F1107" s="4" t="s">
        <v>61</v>
      </c>
      <c r="G1107" s="4" t="s">
        <v>68</v>
      </c>
      <c r="H1107" s="1" t="s">
        <v>100</v>
      </c>
      <c r="I1107" s="5">
        <v>1403460</v>
      </c>
      <c r="J1107" s="5">
        <v>2157170</v>
      </c>
      <c r="K1107" s="5">
        <v>831680</v>
      </c>
      <c r="L1107" s="5">
        <v>909650</v>
      </c>
      <c r="M1107" s="5">
        <v>753710</v>
      </c>
    </row>
    <row r="1108" spans="5:13" ht="20.100000000000001" customHeight="1" x14ac:dyDescent="0.25">
      <c r="E1108" s="4" t="s">
        <v>99</v>
      </c>
      <c r="F1108" s="4" t="s">
        <v>61</v>
      </c>
      <c r="G1108" s="4" t="s">
        <v>69</v>
      </c>
      <c r="H1108" s="1" t="s">
        <v>100</v>
      </c>
      <c r="I1108" s="5">
        <v>1460000</v>
      </c>
      <c r="J1108" s="5">
        <v>200000</v>
      </c>
      <c r="K1108" s="5">
        <v>620000</v>
      </c>
      <c r="L1108" s="5">
        <v>1580000</v>
      </c>
      <c r="M1108" s="5">
        <v>500000</v>
      </c>
    </row>
    <row r="1109" spans="5:13" ht="20.100000000000001" customHeight="1" x14ac:dyDescent="0.25">
      <c r="E1109" s="4" t="s">
        <v>99</v>
      </c>
      <c r="F1109" s="4" t="s">
        <v>61</v>
      </c>
      <c r="G1109" s="4" t="s">
        <v>70</v>
      </c>
      <c r="H1109" s="1" t="s">
        <v>100</v>
      </c>
      <c r="I1109" s="5">
        <v>1092000</v>
      </c>
      <c r="J1109" s="5">
        <v>1008000</v>
      </c>
      <c r="K1109" s="5">
        <v>1155000</v>
      </c>
      <c r="L1109" s="5">
        <v>1470000</v>
      </c>
      <c r="M1109" s="5">
        <v>1260000</v>
      </c>
    </row>
    <row r="1110" spans="5:13" ht="20.100000000000001" customHeight="1" x14ac:dyDescent="0.25">
      <c r="E1110" s="4" t="s">
        <v>99</v>
      </c>
      <c r="F1110" s="4" t="s">
        <v>61</v>
      </c>
      <c r="G1110" s="4" t="s">
        <v>71</v>
      </c>
      <c r="H1110" s="1" t="s">
        <v>100</v>
      </c>
      <c r="I1110" s="5">
        <v>1518000</v>
      </c>
      <c r="J1110" s="5">
        <v>418000</v>
      </c>
      <c r="K1110" s="5">
        <v>924000</v>
      </c>
      <c r="L1110" s="5">
        <v>836000</v>
      </c>
      <c r="M1110" s="5">
        <v>1232000</v>
      </c>
    </row>
    <row r="1111" spans="5:13" ht="20.100000000000001" customHeight="1" x14ac:dyDescent="0.25">
      <c r="E1111" s="4" t="s">
        <v>99</v>
      </c>
      <c r="F1111" s="4" t="s">
        <v>72</v>
      </c>
      <c r="G1111" s="4" t="s">
        <v>73</v>
      </c>
      <c r="H1111" s="1" t="s">
        <v>100</v>
      </c>
      <c r="I1111" s="5">
        <v>2592100</v>
      </c>
      <c r="J1111" s="5">
        <v>502550</v>
      </c>
      <c r="K1111" s="5">
        <v>634800</v>
      </c>
      <c r="L1111" s="5">
        <v>1719250</v>
      </c>
      <c r="M1111" s="5">
        <v>2512750</v>
      </c>
    </row>
    <row r="1112" spans="5:13" ht="20.100000000000001" customHeight="1" x14ac:dyDescent="0.25">
      <c r="E1112" s="4" t="s">
        <v>99</v>
      </c>
      <c r="F1112" s="4" t="s">
        <v>72</v>
      </c>
      <c r="G1112" s="4" t="s">
        <v>74</v>
      </c>
      <c r="H1112" s="1" t="s">
        <v>100</v>
      </c>
      <c r="I1112" s="5">
        <v>1177020</v>
      </c>
      <c r="J1112" s="5">
        <v>1824381</v>
      </c>
      <c r="K1112" s="5">
        <v>882765</v>
      </c>
      <c r="L1112" s="5">
        <v>1392807</v>
      </c>
      <c r="M1112" s="5">
        <v>215787</v>
      </c>
    </row>
    <row r="1113" spans="5:13" ht="20.100000000000001" customHeight="1" x14ac:dyDescent="0.25">
      <c r="E1113" s="4" t="s">
        <v>99</v>
      </c>
      <c r="F1113" s="4" t="s">
        <v>72</v>
      </c>
      <c r="G1113" s="4" t="s">
        <v>75</v>
      </c>
      <c r="H1113" s="1" t="s">
        <v>100</v>
      </c>
      <c r="I1113" s="5">
        <v>2668170</v>
      </c>
      <c r="J1113" s="5">
        <v>1606640</v>
      </c>
      <c r="K1113" s="5">
        <v>1893540</v>
      </c>
      <c r="L1113" s="5">
        <v>918080</v>
      </c>
      <c r="M1113" s="5">
        <v>2582100</v>
      </c>
    </row>
    <row r="1114" spans="5:13" ht="20.100000000000001" customHeight="1" x14ac:dyDescent="0.25">
      <c r="E1114" s="4" t="s">
        <v>99</v>
      </c>
      <c r="F1114" s="4" t="s">
        <v>72</v>
      </c>
      <c r="G1114" s="4" t="s">
        <v>76</v>
      </c>
      <c r="H1114" s="1" t="s">
        <v>100</v>
      </c>
      <c r="I1114" s="5">
        <v>1462230</v>
      </c>
      <c r="J1114" s="5">
        <v>1481220</v>
      </c>
      <c r="K1114" s="5">
        <v>1633140</v>
      </c>
      <c r="L1114" s="5">
        <v>1690110</v>
      </c>
      <c r="M1114" s="5">
        <v>930510</v>
      </c>
    </row>
    <row r="1115" spans="5:13" ht="20.100000000000001" customHeight="1" x14ac:dyDescent="0.25">
      <c r="E1115" s="4" t="s">
        <v>99</v>
      </c>
      <c r="F1115" s="4" t="s">
        <v>72</v>
      </c>
      <c r="G1115" s="4" t="s">
        <v>77</v>
      </c>
      <c r="H1115" s="1" t="s">
        <v>100</v>
      </c>
      <c r="I1115" s="5">
        <v>2684060</v>
      </c>
      <c r="J1115" s="5">
        <v>1997440</v>
      </c>
      <c r="K1115" s="5">
        <v>436940</v>
      </c>
      <c r="L1115" s="5">
        <v>2840110</v>
      </c>
      <c r="M1115" s="5">
        <v>2652850</v>
      </c>
    </row>
    <row r="1116" spans="5:13" ht="20.100000000000001" customHeight="1" x14ac:dyDescent="0.25">
      <c r="E1116" s="4" t="s">
        <v>99</v>
      </c>
      <c r="F1116" s="4" t="s">
        <v>72</v>
      </c>
      <c r="G1116" s="4" t="s">
        <v>78</v>
      </c>
      <c r="H1116" s="1" t="s">
        <v>100</v>
      </c>
      <c r="I1116" s="5">
        <v>2535360</v>
      </c>
      <c r="J1116" s="5">
        <v>1334400</v>
      </c>
      <c r="K1116" s="5">
        <v>433680</v>
      </c>
      <c r="L1116" s="5">
        <v>900720</v>
      </c>
      <c r="M1116" s="5">
        <v>2902320</v>
      </c>
    </row>
    <row r="1117" spans="5:13" ht="20.100000000000001" customHeight="1" x14ac:dyDescent="0.25">
      <c r="E1117" s="4" t="s">
        <v>99</v>
      </c>
      <c r="F1117" s="4" t="s">
        <v>72</v>
      </c>
      <c r="G1117" s="4" t="s">
        <v>79</v>
      </c>
      <c r="H1117" s="1" t="s">
        <v>100</v>
      </c>
      <c r="I1117" s="5">
        <v>1719914</v>
      </c>
      <c r="J1117" s="5">
        <v>1599920</v>
      </c>
      <c r="K1117" s="5">
        <v>539973</v>
      </c>
      <c r="L1117" s="5">
        <v>1179941</v>
      </c>
      <c r="M1117" s="5">
        <v>1979901</v>
      </c>
    </row>
    <row r="1118" spans="5:13" ht="20.100000000000001" customHeight="1" x14ac:dyDescent="0.25">
      <c r="E1118" s="4" t="s">
        <v>99</v>
      </c>
      <c r="F1118" s="4" t="s">
        <v>72</v>
      </c>
      <c r="G1118" s="4" t="s">
        <v>80</v>
      </c>
      <c r="H1118" s="1" t="s">
        <v>100</v>
      </c>
      <c r="I1118" s="5">
        <v>776600</v>
      </c>
      <c r="J1118" s="5">
        <v>706000</v>
      </c>
      <c r="K1118" s="5">
        <v>529500</v>
      </c>
      <c r="L1118" s="5">
        <v>441250</v>
      </c>
      <c r="M1118" s="5">
        <v>1694400</v>
      </c>
    </row>
    <row r="1119" spans="5:13" ht="20.100000000000001" customHeight="1" x14ac:dyDescent="0.25">
      <c r="E1119" s="4" t="s">
        <v>99</v>
      </c>
      <c r="F1119" s="4" t="s">
        <v>72</v>
      </c>
      <c r="G1119" s="4" t="s">
        <v>81</v>
      </c>
      <c r="H1119" s="1" t="s">
        <v>100</v>
      </c>
      <c r="I1119" s="5">
        <v>653600</v>
      </c>
      <c r="J1119" s="5">
        <v>1322400</v>
      </c>
      <c r="K1119" s="5">
        <v>608000</v>
      </c>
      <c r="L1119" s="5">
        <v>304000</v>
      </c>
      <c r="M1119" s="5">
        <v>1383200</v>
      </c>
    </row>
    <row r="1120" spans="5:13" ht="20.100000000000001" customHeight="1" x14ac:dyDescent="0.25">
      <c r="E1120" s="4" t="s">
        <v>99</v>
      </c>
      <c r="F1120" s="4" t="s">
        <v>72</v>
      </c>
      <c r="G1120" s="4" t="s">
        <v>82</v>
      </c>
      <c r="H1120" s="1" t="s">
        <v>100</v>
      </c>
      <c r="I1120" s="5">
        <v>757350</v>
      </c>
      <c r="J1120" s="5">
        <v>849150</v>
      </c>
      <c r="K1120" s="5">
        <v>2065500</v>
      </c>
      <c r="L1120" s="5">
        <v>1101600</v>
      </c>
      <c r="M1120" s="5">
        <v>1308150</v>
      </c>
    </row>
    <row r="1121" spans="5:13" ht="20.100000000000001" customHeight="1" x14ac:dyDescent="0.25">
      <c r="E1121" s="4" t="s">
        <v>99</v>
      </c>
      <c r="F1121" s="4" t="s">
        <v>83</v>
      </c>
      <c r="G1121" s="4" t="s">
        <v>84</v>
      </c>
      <c r="H1121" s="1" t="s">
        <v>100</v>
      </c>
      <c r="I1121" s="5">
        <v>4657500</v>
      </c>
      <c r="J1121" s="5">
        <v>4082500</v>
      </c>
      <c r="K1121" s="5">
        <v>1207500</v>
      </c>
      <c r="L1121" s="5">
        <v>5635000</v>
      </c>
      <c r="M1121" s="5">
        <v>3450000</v>
      </c>
    </row>
    <row r="1122" spans="5:13" ht="20.100000000000001" customHeight="1" x14ac:dyDescent="0.25">
      <c r="E1122" s="4" t="s">
        <v>99</v>
      </c>
      <c r="F1122" s="4" t="s">
        <v>83</v>
      </c>
      <c r="G1122" s="4" t="s">
        <v>85</v>
      </c>
      <c r="H1122" s="1" t="s">
        <v>100</v>
      </c>
      <c r="I1122" s="5">
        <v>2646800</v>
      </c>
      <c r="J1122" s="5">
        <v>1628800</v>
      </c>
      <c r="K1122" s="5">
        <v>3766600</v>
      </c>
      <c r="L1122" s="5">
        <v>2188700</v>
      </c>
      <c r="M1122" s="5">
        <v>2239600</v>
      </c>
    </row>
    <row r="1123" spans="5:13" ht="20.100000000000001" customHeight="1" x14ac:dyDescent="0.25">
      <c r="E1123" s="4" t="s">
        <v>99</v>
      </c>
      <c r="F1123" s="4" t="s">
        <v>83</v>
      </c>
      <c r="G1123" s="4" t="s">
        <v>86</v>
      </c>
      <c r="H1123" s="1" t="s">
        <v>100</v>
      </c>
      <c r="I1123" s="5">
        <v>2136000</v>
      </c>
      <c r="J1123" s="5">
        <v>3649000</v>
      </c>
      <c r="K1123" s="5">
        <v>4361000</v>
      </c>
      <c r="L1123" s="5">
        <v>3337500</v>
      </c>
      <c r="M1123" s="5">
        <v>1602000</v>
      </c>
    </row>
    <row r="1124" spans="5:13" ht="20.100000000000001" customHeight="1" x14ac:dyDescent="0.25">
      <c r="E1124" s="4" t="s">
        <v>99</v>
      </c>
      <c r="F1124" s="4" t="s">
        <v>83</v>
      </c>
      <c r="G1124" s="4" t="s">
        <v>87</v>
      </c>
      <c r="H1124" s="1" t="s">
        <v>100</v>
      </c>
      <c r="I1124" s="5">
        <v>1667600</v>
      </c>
      <c r="J1124" s="5">
        <v>3486800</v>
      </c>
      <c r="K1124" s="5">
        <v>2577200</v>
      </c>
      <c r="L1124" s="5">
        <v>3752100</v>
      </c>
      <c r="M1124" s="5">
        <v>3411000</v>
      </c>
    </row>
    <row r="1125" spans="5:13" ht="20.100000000000001" customHeight="1" x14ac:dyDescent="0.25">
      <c r="E1125" s="4" t="s">
        <v>99</v>
      </c>
      <c r="F1125" s="4" t="s">
        <v>83</v>
      </c>
      <c r="G1125" s="4" t="s">
        <v>88</v>
      </c>
      <c r="H1125" s="1" t="s">
        <v>100</v>
      </c>
      <c r="I1125" s="5">
        <v>619500</v>
      </c>
      <c r="J1125" s="5">
        <v>1563500</v>
      </c>
      <c r="K1125" s="5">
        <v>944000</v>
      </c>
      <c r="L1125" s="5">
        <v>2507500</v>
      </c>
      <c r="M1125" s="5">
        <v>472000</v>
      </c>
    </row>
    <row r="1126" spans="5:13" ht="20.100000000000001" customHeight="1" x14ac:dyDescent="0.25">
      <c r="E1126" s="4" t="s">
        <v>99</v>
      </c>
      <c r="F1126" s="4" t="s">
        <v>83</v>
      </c>
      <c r="G1126" s="4" t="s">
        <v>89</v>
      </c>
      <c r="H1126" s="1" t="s">
        <v>100</v>
      </c>
      <c r="I1126" s="5">
        <v>1552500</v>
      </c>
      <c r="J1126" s="5">
        <v>1173000</v>
      </c>
      <c r="K1126" s="5">
        <v>690000</v>
      </c>
      <c r="L1126" s="5">
        <v>2587500</v>
      </c>
      <c r="M1126" s="5">
        <v>1104000</v>
      </c>
    </row>
    <row r="1127" spans="5:13" ht="20.100000000000001" customHeight="1" x14ac:dyDescent="0.25">
      <c r="E1127" s="4" t="s">
        <v>99</v>
      </c>
      <c r="F1127" s="4" t="s">
        <v>83</v>
      </c>
      <c r="G1127" s="4" t="s">
        <v>90</v>
      </c>
      <c r="H1127" s="1" t="s">
        <v>100</v>
      </c>
      <c r="I1127" s="5">
        <v>2212000</v>
      </c>
      <c r="J1127" s="5">
        <v>395000</v>
      </c>
      <c r="K1127" s="5">
        <v>671500</v>
      </c>
      <c r="L1127" s="5">
        <v>2725500</v>
      </c>
      <c r="M1127" s="5">
        <v>2291000</v>
      </c>
    </row>
    <row r="1128" spans="5:13" ht="20.100000000000001" customHeight="1" x14ac:dyDescent="0.25">
      <c r="E1128" s="4" t="s">
        <v>99</v>
      </c>
      <c r="F1128" s="4" t="s">
        <v>83</v>
      </c>
      <c r="G1128" s="4" t="s">
        <v>91</v>
      </c>
      <c r="H1128" s="1" t="s">
        <v>100</v>
      </c>
      <c r="I1128" s="5">
        <v>959400</v>
      </c>
      <c r="J1128" s="5">
        <v>1402200</v>
      </c>
      <c r="K1128" s="5">
        <v>1439100</v>
      </c>
      <c r="L1128" s="5">
        <v>2656800</v>
      </c>
      <c r="M1128" s="5">
        <v>1439100</v>
      </c>
    </row>
    <row r="1129" spans="5:13" ht="20.100000000000001" customHeight="1" x14ac:dyDescent="0.25">
      <c r="E1129" s="4" t="s">
        <v>99</v>
      </c>
      <c r="F1129" s="4" t="s">
        <v>83</v>
      </c>
      <c r="G1129" s="4" t="s">
        <v>92</v>
      </c>
      <c r="H1129" s="1" t="s">
        <v>100</v>
      </c>
      <c r="I1129" s="5">
        <v>1382700</v>
      </c>
      <c r="J1129" s="5">
        <v>1340800</v>
      </c>
      <c r="K1129" s="5">
        <v>2011200</v>
      </c>
      <c r="L1129" s="5">
        <v>2933000</v>
      </c>
      <c r="M1129" s="5">
        <v>2388300</v>
      </c>
    </row>
    <row r="1130" spans="5:13" ht="20.100000000000001" customHeight="1" x14ac:dyDescent="0.25">
      <c r="E1130" s="4" t="s">
        <v>99</v>
      </c>
      <c r="F1130" s="4" t="s">
        <v>83</v>
      </c>
      <c r="G1130" s="4" t="s">
        <v>93</v>
      </c>
      <c r="H1130" s="1" t="s">
        <v>100</v>
      </c>
      <c r="I1130" s="5">
        <v>656600</v>
      </c>
      <c r="J1130" s="5">
        <v>891100</v>
      </c>
      <c r="K1130" s="5">
        <v>2157400</v>
      </c>
      <c r="L1130" s="5">
        <v>3048500</v>
      </c>
      <c r="M1130" s="5">
        <v>1594600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wksHome</vt:lpstr>
      <vt:lpstr>wksState_Brand</vt:lpstr>
      <vt:lpstr>wksState_Brand_Calc</vt:lpstr>
      <vt:lpstr>wksMenu</vt:lpstr>
      <vt:lpstr>wksData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iTech Analytic Solutions</dc:creator>
  <cp:lastModifiedBy>Sridhar</cp:lastModifiedBy>
  <dcterms:created xsi:type="dcterms:W3CDTF">2014-06-21T16:35:53Z</dcterms:created>
  <dcterms:modified xsi:type="dcterms:W3CDTF">2017-08-26T14:14:43Z</dcterms:modified>
</cp:coreProperties>
</file>