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rij\OneDrive\Desktop\"/>
    </mc:Choice>
  </mc:AlternateContent>
  <xr:revisionPtr revIDLastSave="0" documentId="13_ncr:1_{D638C5CD-E3DA-47D6-8DEC-96FE7976F5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BC First 500 Frequency" sheetId="1" r:id="rId1"/>
    <sheet name="NBC frequency" sheetId="5" r:id="rId2"/>
    <sheet name="CNN top 500 frequent words" sheetId="3" r:id="rId3"/>
    <sheet name="CNN Frequency" sheetId="4" r:id="rId4"/>
    <sheet name="FOX first 500 frequency" sheetId="2" r:id="rId5"/>
    <sheet name="Fox Frequenc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6" l="1"/>
  <c r="K48" i="6"/>
  <c r="K41" i="6"/>
  <c r="C36" i="6"/>
  <c r="K35" i="6"/>
  <c r="C29" i="6"/>
  <c r="K28" i="6"/>
  <c r="C25" i="6"/>
  <c r="K22" i="6"/>
  <c r="C20" i="6"/>
  <c r="K17" i="6"/>
  <c r="C17" i="6"/>
  <c r="C13" i="6"/>
  <c r="K7" i="6"/>
  <c r="C7" i="6"/>
  <c r="K53" i="4"/>
  <c r="K48" i="4"/>
  <c r="K41" i="4"/>
  <c r="C36" i="4"/>
  <c r="K35" i="4"/>
  <c r="C29" i="4"/>
  <c r="K28" i="4"/>
  <c r="C25" i="4"/>
  <c r="K22" i="4"/>
  <c r="C20" i="4"/>
  <c r="K17" i="4"/>
  <c r="C17" i="4"/>
  <c r="C13" i="4"/>
  <c r="K7" i="4"/>
  <c r="C7" i="4"/>
  <c r="K53" i="5"/>
  <c r="K48" i="5"/>
  <c r="K41" i="5"/>
  <c r="K35" i="5"/>
  <c r="K28" i="5"/>
  <c r="C25" i="5"/>
  <c r="K22" i="5"/>
  <c r="K17" i="5"/>
  <c r="C17" i="5"/>
  <c r="C13" i="5"/>
  <c r="K7" i="5"/>
  <c r="C7" i="5"/>
  <c r="C38" i="3"/>
  <c r="G36" i="3"/>
  <c r="C30" i="3"/>
  <c r="G28" i="3"/>
  <c r="K27" i="3"/>
  <c r="G23" i="3"/>
  <c r="K20" i="3"/>
  <c r="G20" i="3"/>
  <c r="K16" i="3"/>
  <c r="G16" i="3"/>
  <c r="K10" i="3"/>
  <c r="C56" i="2"/>
  <c r="C47" i="2"/>
  <c r="C41" i="2"/>
  <c r="K34" i="2"/>
  <c r="G29" i="2"/>
  <c r="C26" i="2"/>
  <c r="K23" i="2"/>
  <c r="K17" i="2"/>
  <c r="G13" i="2"/>
  <c r="K11" i="2"/>
  <c r="G7" i="2"/>
  <c r="C62" i="1"/>
  <c r="C53" i="1"/>
  <c r="C47" i="1"/>
  <c r="H46" i="1"/>
  <c r="C41" i="1"/>
  <c r="H39" i="1"/>
  <c r="C37" i="1"/>
  <c r="H32" i="1"/>
  <c r="H26" i="1"/>
  <c r="C25" i="1"/>
  <c r="H16" i="1"/>
</calcChain>
</file>

<file path=xl/sharedStrings.xml><?xml version="1.0" encoding="utf-8"?>
<sst xmlns="http://schemas.openxmlformats.org/spreadsheetml/2006/main" count="764" uniqueCount="293">
  <si>
    <t>Frequency List of relevant words from first 500 most frequent words in NBC corpus</t>
  </si>
  <si>
    <t>Military and Security</t>
  </si>
  <si>
    <t>military</t>
  </si>
  <si>
    <t>Ideology</t>
  </si>
  <si>
    <t>antisemitism</t>
  </si>
  <si>
    <t>ground</t>
  </si>
  <si>
    <t>antisemitic</t>
  </si>
  <si>
    <t>border</t>
  </si>
  <si>
    <t>antizionism</t>
  </si>
  <si>
    <t>fighting</t>
  </si>
  <si>
    <t>anti defamation</t>
  </si>
  <si>
    <t>security</t>
  </si>
  <si>
    <t>anti black</t>
  </si>
  <si>
    <t>troops</t>
  </si>
  <si>
    <t>anti zionist</t>
  </si>
  <si>
    <t>intelligence</t>
  </si>
  <si>
    <t>anti fattah</t>
  </si>
  <si>
    <t>conflict</t>
  </si>
  <si>
    <t>anti israel</t>
  </si>
  <si>
    <t>forces</t>
  </si>
  <si>
    <t>anti jewish</t>
  </si>
  <si>
    <t>rockets</t>
  </si>
  <si>
    <t>anti muslim</t>
  </si>
  <si>
    <t>strike</t>
  </si>
  <si>
    <t>anti semites</t>
  </si>
  <si>
    <t>strikes</t>
  </si>
  <si>
    <t>anti war</t>
  </si>
  <si>
    <t>death</t>
  </si>
  <si>
    <t>defense</t>
  </si>
  <si>
    <t>campaign</t>
  </si>
  <si>
    <t>Israel</t>
  </si>
  <si>
    <t>israel</t>
  </si>
  <si>
    <t>soldiers</t>
  </si>
  <si>
    <t>israeli</t>
  </si>
  <si>
    <t>bombing</t>
  </si>
  <si>
    <t>israelis</t>
  </si>
  <si>
    <t>invasion</t>
  </si>
  <si>
    <t>jewish</t>
  </si>
  <si>
    <t>phase</t>
  </si>
  <si>
    <t>netanyahu</t>
  </si>
  <si>
    <t>operation</t>
  </si>
  <si>
    <t>jews</t>
  </si>
  <si>
    <t>police</t>
  </si>
  <si>
    <t>jerusalem</t>
  </si>
  <si>
    <t>Tel aviv</t>
  </si>
  <si>
    <t>Civilian</t>
  </si>
  <si>
    <t>hostages</t>
  </si>
  <si>
    <t>family</t>
  </si>
  <si>
    <t>Palestine</t>
  </si>
  <si>
    <t>gaza</t>
  </si>
  <si>
    <t>civilians</t>
  </si>
  <si>
    <t>hamas</t>
  </si>
  <si>
    <t>hostage</t>
  </si>
  <si>
    <t>palestinian</t>
  </si>
  <si>
    <t>hospital</t>
  </si>
  <si>
    <t>palestinians</t>
  </si>
  <si>
    <t>children</t>
  </si>
  <si>
    <t>strip</t>
  </si>
  <si>
    <t>families</t>
  </si>
  <si>
    <t>released</t>
  </si>
  <si>
    <t>America</t>
  </si>
  <si>
    <t>biden</t>
  </si>
  <si>
    <t>hospitals</t>
  </si>
  <si>
    <t>americans</t>
  </si>
  <si>
    <t>women</t>
  </si>
  <si>
    <t>american</t>
  </si>
  <si>
    <t>civilian</t>
  </si>
  <si>
    <t>blinken</t>
  </si>
  <si>
    <t>america</t>
  </si>
  <si>
    <t>Internal Affairs</t>
  </si>
  <si>
    <t>president</t>
  </si>
  <si>
    <t>washington</t>
  </si>
  <si>
    <t>officials</t>
  </si>
  <si>
    <t>administration</t>
  </si>
  <si>
    <t>Other</t>
  </si>
  <si>
    <t>iran</t>
  </si>
  <si>
    <t>hezbollah</t>
  </si>
  <si>
    <t>diplomacy</t>
  </si>
  <si>
    <t>support</t>
  </si>
  <si>
    <t>egypt</t>
  </si>
  <si>
    <t>aid</t>
  </si>
  <si>
    <t>arab</t>
  </si>
  <si>
    <t>leaders</t>
  </si>
  <si>
    <t>lebanon</t>
  </si>
  <si>
    <t>meeting</t>
  </si>
  <si>
    <t>jordan</t>
  </si>
  <si>
    <t>shelter</t>
  </si>
  <si>
    <t>Peace</t>
  </si>
  <si>
    <t>humanitarian</t>
  </si>
  <si>
    <t>ceasefire</t>
  </si>
  <si>
    <t>un</t>
  </si>
  <si>
    <t>peace</t>
  </si>
  <si>
    <t>pause</t>
  </si>
  <si>
    <t>Terror</t>
  </si>
  <si>
    <t>killed</t>
  </si>
  <si>
    <t>attack</t>
  </si>
  <si>
    <t>attacks</t>
  </si>
  <si>
    <t>terrorists</t>
  </si>
  <si>
    <t>terror</t>
  </si>
  <si>
    <t>violence</t>
  </si>
  <si>
    <t>terrorist</t>
  </si>
  <si>
    <t>tunnels</t>
  </si>
  <si>
    <t>Military</t>
  </si>
  <si>
    <t>organization</t>
  </si>
  <si>
    <t>idf</t>
  </si>
  <si>
    <t>war</t>
  </si>
  <si>
    <t>Diplomacy</t>
  </si>
  <si>
    <t>international</t>
  </si>
  <si>
    <t>ambassador</t>
  </si>
  <si>
    <t>aviv</t>
  </si>
  <si>
    <t>policy</t>
  </si>
  <si>
    <t>fight</t>
  </si>
  <si>
    <t>ideology</t>
  </si>
  <si>
    <t>pro palestinian</t>
  </si>
  <si>
    <t>pro hamas</t>
  </si>
  <si>
    <t>pro israel</t>
  </si>
  <si>
    <t>rocket</t>
  </si>
  <si>
    <t>pro palestine</t>
  </si>
  <si>
    <t>pro terror</t>
  </si>
  <si>
    <t>pro arab</t>
  </si>
  <si>
    <t>weapons</t>
  </si>
  <si>
    <t>pro decolonization</t>
  </si>
  <si>
    <t>operations</t>
  </si>
  <si>
    <t>pro iranian</t>
  </si>
  <si>
    <t>trump</t>
  </si>
  <si>
    <t>defend</t>
  </si>
  <si>
    <t>pro isis</t>
  </si>
  <si>
    <t>protect</t>
  </si>
  <si>
    <t>pro israeli</t>
  </si>
  <si>
    <t>Others</t>
  </si>
  <si>
    <t>threat</t>
  </si>
  <si>
    <t>pro life</t>
  </si>
  <si>
    <t>pro netanyahu</t>
  </si>
  <si>
    <t>ukraine</t>
  </si>
  <si>
    <t>pro palestinians</t>
  </si>
  <si>
    <t>iranian</t>
  </si>
  <si>
    <t>pro peace</t>
  </si>
  <si>
    <t>china</t>
  </si>
  <si>
    <t>australia</t>
  </si>
  <si>
    <t>russia</t>
  </si>
  <si>
    <t>iraq</t>
  </si>
  <si>
    <t>isis</t>
  </si>
  <si>
    <t>release</t>
  </si>
  <si>
    <t>babies</t>
  </si>
  <si>
    <t>citizens</t>
  </si>
  <si>
    <t>protests</t>
  </si>
  <si>
    <t>kids</t>
  </si>
  <si>
    <t>terrorism</t>
  </si>
  <si>
    <t>internal affairs</t>
  </si>
  <si>
    <t>minister</t>
  </si>
  <si>
    <t>congress</t>
  </si>
  <si>
    <t>department</t>
  </si>
  <si>
    <t>democrats</t>
  </si>
  <si>
    <t>Frequency List of relevant words from first 500 most frequent words in Fox Latest</t>
  </si>
  <si>
    <t>Index</t>
  </si>
  <si>
    <t>Total</t>
  </si>
  <si>
    <t>Most frequent word (actor or location)</t>
  </si>
  <si>
    <t>Most frequent word (theme/frame)</t>
  </si>
  <si>
    <t>Military and security</t>
  </si>
  <si>
    <t>innocent</t>
  </si>
  <si>
    <t>refugee</t>
  </si>
  <si>
    <t>shifa</t>
  </si>
  <si>
    <t>casualties</t>
  </si>
  <si>
    <t>militants</t>
  </si>
  <si>
    <t>missiles</t>
  </si>
  <si>
    <t>targets</t>
  </si>
  <si>
    <t>anti semitism</t>
  </si>
  <si>
    <t>anti arab</t>
  </si>
  <si>
    <t>anti semitic</t>
  </si>
  <si>
    <t>anti armor</t>
  </si>
  <si>
    <t>anti detection</t>
  </si>
  <si>
    <t>tunnel</t>
  </si>
  <si>
    <t>anti humanitarian</t>
  </si>
  <si>
    <t>shot</t>
  </si>
  <si>
    <t>anti occupation</t>
  </si>
  <si>
    <t>killing</t>
  </si>
  <si>
    <t>Most frequent word within frame</t>
  </si>
  <si>
    <t>Most frequent word in actor or key location</t>
  </si>
  <si>
    <t>Nationality/Actors</t>
  </si>
  <si>
    <t>Key Locations</t>
  </si>
  <si>
    <t>War/Peace/Security/Diplomacy</t>
  </si>
  <si>
    <t>Group</t>
  </si>
  <si>
    <t>Words</t>
  </si>
  <si>
    <t>Frequency (out of 85451)</t>
  </si>
  <si>
    <t>Gaza</t>
  </si>
  <si>
    <t>Israeli/Israelis</t>
  </si>
  <si>
    <t>Tel Aviv</t>
  </si>
  <si>
    <t>Terror/war</t>
  </si>
  <si>
    <t>Terror, terrorism, terrorist, terrorists</t>
  </si>
  <si>
    <t>Netanyahu</t>
  </si>
  <si>
    <t>West Bank</t>
  </si>
  <si>
    <t>kill/killed</t>
  </si>
  <si>
    <t>IDF</t>
  </si>
  <si>
    <t>Jerusalem</t>
  </si>
  <si>
    <t>Washington</t>
  </si>
  <si>
    <t>violent/violence</t>
  </si>
  <si>
    <t>Rafah</t>
  </si>
  <si>
    <t>American/Americans</t>
  </si>
  <si>
    <t>Shifa</t>
  </si>
  <si>
    <t>murder/ed</t>
  </si>
  <si>
    <t>Biden</t>
  </si>
  <si>
    <t>Syria</t>
  </si>
  <si>
    <t>slaughter/ed</t>
  </si>
  <si>
    <t>Blinken</t>
  </si>
  <si>
    <t>Khan Younis</t>
  </si>
  <si>
    <t>massacre</t>
  </si>
  <si>
    <t>Sullivan</t>
  </si>
  <si>
    <t>Iraq</t>
  </si>
  <si>
    <t>rape/raped</t>
  </si>
  <si>
    <t>Jabaliya</t>
  </si>
  <si>
    <t>burn/burnt</t>
  </si>
  <si>
    <t>Iran</t>
  </si>
  <si>
    <t>Kibbutz</t>
  </si>
  <si>
    <t>genocide</t>
  </si>
  <si>
    <t>Iranian/Iranians</t>
  </si>
  <si>
    <t>Beheaded</t>
  </si>
  <si>
    <t>Iranian proxies</t>
  </si>
  <si>
    <t>Hostages</t>
  </si>
  <si>
    <t>Hostage/hostages</t>
  </si>
  <si>
    <t>Other notable Keywords</t>
  </si>
  <si>
    <t>releasing/released</t>
  </si>
  <si>
    <t>China</t>
  </si>
  <si>
    <t>Arab/Arabs</t>
  </si>
  <si>
    <t>Kidnapped</t>
  </si>
  <si>
    <t>Chinese</t>
  </si>
  <si>
    <t>Nazi</t>
  </si>
  <si>
    <t>Abduction/abducted</t>
  </si>
  <si>
    <t>Islamic Jihad</t>
  </si>
  <si>
    <t>dragged</t>
  </si>
  <si>
    <t>ISIS</t>
  </si>
  <si>
    <t>Civilians</t>
  </si>
  <si>
    <t>civilian/civilians</t>
  </si>
  <si>
    <t>Palestinian/s</t>
  </si>
  <si>
    <t>Jew/Jews/Jewish</t>
  </si>
  <si>
    <t>Gazans</t>
  </si>
  <si>
    <t>casaulties</t>
  </si>
  <si>
    <t>Hamas</t>
  </si>
  <si>
    <t>Tunnels</t>
  </si>
  <si>
    <t>Ground</t>
  </si>
  <si>
    <t>Russia</t>
  </si>
  <si>
    <t>Russian/Russians</t>
  </si>
  <si>
    <t>Putin</t>
  </si>
  <si>
    <t>defense/defend</t>
  </si>
  <si>
    <t>antisemitism/anti-semitic</t>
  </si>
  <si>
    <t>combat/combatants</t>
  </si>
  <si>
    <t>Ukraine</t>
  </si>
  <si>
    <t>holocaust</t>
  </si>
  <si>
    <t>Ukrainian/s</t>
  </si>
  <si>
    <t>Nakba</t>
  </si>
  <si>
    <t>offensive</t>
  </si>
  <si>
    <t>Protests</t>
  </si>
  <si>
    <t>siege</t>
  </si>
  <si>
    <t>Lebanon</t>
  </si>
  <si>
    <t>Zionism</t>
  </si>
  <si>
    <t>retaliation</t>
  </si>
  <si>
    <t>Lebanese</t>
  </si>
  <si>
    <t>Diplomacy/Foreign Affairs</t>
  </si>
  <si>
    <t>diplomatic/diplomacy</t>
  </si>
  <si>
    <t>Hezbollah</t>
  </si>
  <si>
    <t>solidarity</t>
  </si>
  <si>
    <t>Yemen</t>
  </si>
  <si>
    <t>Houthi/Houthis</t>
  </si>
  <si>
    <t>meetings</t>
  </si>
  <si>
    <t>Qatar</t>
  </si>
  <si>
    <t>visit/s</t>
  </si>
  <si>
    <t>Qatari</t>
  </si>
  <si>
    <t>Negotiate; Negotiation;Negotiatons, Negotiating</t>
  </si>
  <si>
    <t>cease/ceasefire</t>
  </si>
  <si>
    <t>Jordan</t>
  </si>
  <si>
    <t>Jordanians</t>
  </si>
  <si>
    <t>Resolution</t>
  </si>
  <si>
    <t>International</t>
  </si>
  <si>
    <t>Egypt</t>
  </si>
  <si>
    <t>Humanitarian</t>
  </si>
  <si>
    <t>Egyptians</t>
  </si>
  <si>
    <t>cabinet</t>
  </si>
  <si>
    <t>Policy/s</t>
  </si>
  <si>
    <t>Saudi</t>
  </si>
  <si>
    <t>Coalition</t>
  </si>
  <si>
    <t>Vote</t>
  </si>
  <si>
    <t>Republicans</t>
  </si>
  <si>
    <t>Democrats</t>
  </si>
  <si>
    <t>elections</t>
  </si>
  <si>
    <t>legislation</t>
  </si>
  <si>
    <t>Occupation/Evacuation</t>
  </si>
  <si>
    <t>displacement/displaced</t>
  </si>
  <si>
    <t>evacuation/evacuate</t>
  </si>
  <si>
    <t>occupation, occupied, occupation</t>
  </si>
  <si>
    <t>refugee/refugees</t>
  </si>
  <si>
    <t>Frequency (out of 106593)</t>
  </si>
  <si>
    <t>Kidnapp/ed</t>
  </si>
  <si>
    <t>legislation/Administration</t>
  </si>
  <si>
    <t>Frequency (out of 108875)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</si>
</sst>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0" fontId="0" fillId="6" borderId="3" xfId="0" applyFill="1" applyBorder="1"/>
    <xf numFmtId="0" fontId="0" fillId="0" borderId="11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workbookViewId="0"/>
  </sheetViews>
  <sheetFormatPr defaultRowHeight="14.5" x14ac:dyDescent="0.35"/>
  <cols>
    <col min="1" max="1" width="18.1796875" bestFit="1" customWidth="1"/>
  </cols>
  <sheetData>
    <row r="1" spans="1:13" x14ac:dyDescent="0.35">
      <c r="A1" t="s">
        <v>0</v>
      </c>
    </row>
    <row r="4" spans="1:13" x14ac:dyDescent="0.35">
      <c r="A4" t="s">
        <v>1</v>
      </c>
      <c r="B4" t="s">
        <v>2</v>
      </c>
      <c r="C4" s="1">
        <v>144</v>
      </c>
      <c r="F4" t="s">
        <v>3</v>
      </c>
      <c r="G4" t="s">
        <v>4</v>
      </c>
      <c r="H4">
        <v>49</v>
      </c>
      <c r="L4" t="s">
        <v>154</v>
      </c>
    </row>
    <row r="5" spans="1:13" x14ac:dyDescent="0.35">
      <c r="B5" t="s">
        <v>5</v>
      </c>
      <c r="C5" s="1">
        <v>108</v>
      </c>
      <c r="G5" t="s">
        <v>6</v>
      </c>
      <c r="H5">
        <v>19</v>
      </c>
      <c r="L5" s="2"/>
      <c r="M5" t="s">
        <v>155</v>
      </c>
    </row>
    <row r="6" spans="1:13" x14ac:dyDescent="0.35">
      <c r="B6" t="s">
        <v>7</v>
      </c>
      <c r="C6">
        <v>73</v>
      </c>
      <c r="G6" t="s">
        <v>8</v>
      </c>
      <c r="H6">
        <v>7</v>
      </c>
      <c r="L6" s="1"/>
      <c r="M6" t="s">
        <v>156</v>
      </c>
    </row>
    <row r="7" spans="1:13" x14ac:dyDescent="0.35">
      <c r="B7" t="s">
        <v>9</v>
      </c>
      <c r="C7">
        <v>55</v>
      </c>
      <c r="G7" t="s">
        <v>10</v>
      </c>
      <c r="H7">
        <v>4</v>
      </c>
      <c r="L7" s="3"/>
      <c r="M7" t="s">
        <v>157</v>
      </c>
    </row>
    <row r="8" spans="1:13" x14ac:dyDescent="0.35">
      <c r="B8" t="s">
        <v>11</v>
      </c>
      <c r="C8">
        <v>52</v>
      </c>
      <c r="G8" t="s">
        <v>12</v>
      </c>
      <c r="H8">
        <v>2</v>
      </c>
    </row>
    <row r="9" spans="1:13" x14ac:dyDescent="0.35">
      <c r="B9" t="s">
        <v>13</v>
      </c>
      <c r="C9">
        <v>50</v>
      </c>
      <c r="G9" t="s">
        <v>14</v>
      </c>
      <c r="H9">
        <v>2</v>
      </c>
    </row>
    <row r="10" spans="1:13" x14ac:dyDescent="0.35">
      <c r="B10" t="s">
        <v>15</v>
      </c>
      <c r="C10">
        <v>44</v>
      </c>
      <c r="G10" t="s">
        <v>16</v>
      </c>
      <c r="H10">
        <v>1</v>
      </c>
    </row>
    <row r="11" spans="1:13" x14ac:dyDescent="0.35">
      <c r="B11" t="s">
        <v>17</v>
      </c>
      <c r="C11">
        <v>43</v>
      </c>
      <c r="G11" t="s">
        <v>18</v>
      </c>
      <c r="H11">
        <v>1</v>
      </c>
    </row>
    <row r="12" spans="1:13" x14ac:dyDescent="0.35">
      <c r="B12" t="s">
        <v>19</v>
      </c>
      <c r="C12">
        <v>43</v>
      </c>
      <c r="G12" t="s">
        <v>20</v>
      </c>
      <c r="H12">
        <v>1</v>
      </c>
    </row>
    <row r="13" spans="1:13" x14ac:dyDescent="0.35">
      <c r="B13" t="s">
        <v>21</v>
      </c>
      <c r="C13">
        <v>38</v>
      </c>
      <c r="G13" t="s">
        <v>22</v>
      </c>
      <c r="H13">
        <v>1</v>
      </c>
    </row>
    <row r="14" spans="1:13" x14ac:dyDescent="0.35">
      <c r="B14" t="s">
        <v>23</v>
      </c>
      <c r="C14">
        <v>37</v>
      </c>
      <c r="G14" t="s">
        <v>24</v>
      </c>
      <c r="H14">
        <v>1</v>
      </c>
    </row>
    <row r="15" spans="1:13" x14ac:dyDescent="0.35">
      <c r="B15" t="s">
        <v>25</v>
      </c>
      <c r="C15">
        <v>34</v>
      </c>
      <c r="G15" t="s">
        <v>26</v>
      </c>
      <c r="H15">
        <v>1</v>
      </c>
    </row>
    <row r="16" spans="1:13" x14ac:dyDescent="0.35">
      <c r="B16" t="s">
        <v>27</v>
      </c>
      <c r="C16">
        <v>32</v>
      </c>
      <c r="F16" s="2"/>
      <c r="G16" s="2"/>
      <c r="H16" s="2">
        <f>SUM(H4:H15)</f>
        <v>89</v>
      </c>
    </row>
    <row r="17" spans="1:9" x14ac:dyDescent="0.35">
      <c r="B17" t="s">
        <v>28</v>
      </c>
      <c r="C17">
        <v>32</v>
      </c>
    </row>
    <row r="18" spans="1:9" x14ac:dyDescent="0.35">
      <c r="B18" t="s">
        <v>29</v>
      </c>
      <c r="C18">
        <v>31</v>
      </c>
      <c r="F18" t="s">
        <v>30</v>
      </c>
      <c r="G18" t="s">
        <v>31</v>
      </c>
      <c r="H18" s="3">
        <v>723</v>
      </c>
      <c r="I18" s="3">
        <v>1113</v>
      </c>
    </row>
    <row r="19" spans="1:9" x14ac:dyDescent="0.35">
      <c r="B19" t="s">
        <v>32</v>
      </c>
      <c r="C19">
        <v>30</v>
      </c>
      <c r="G19" t="s">
        <v>33</v>
      </c>
      <c r="H19" s="3">
        <v>304</v>
      </c>
    </row>
    <row r="20" spans="1:9" x14ac:dyDescent="0.35">
      <c r="B20" t="s">
        <v>34</v>
      </c>
      <c r="C20">
        <v>29</v>
      </c>
      <c r="G20" t="s">
        <v>35</v>
      </c>
      <c r="H20" s="3">
        <v>86</v>
      </c>
    </row>
    <row r="21" spans="1:9" x14ac:dyDescent="0.35">
      <c r="B21" t="s">
        <v>36</v>
      </c>
      <c r="C21">
        <v>29</v>
      </c>
      <c r="G21" t="s">
        <v>37</v>
      </c>
      <c r="H21">
        <v>75</v>
      </c>
    </row>
    <row r="22" spans="1:9" x14ac:dyDescent="0.35">
      <c r="B22" t="s">
        <v>38</v>
      </c>
      <c r="C22">
        <v>28</v>
      </c>
      <c r="G22" t="s">
        <v>39</v>
      </c>
      <c r="H22">
        <v>75</v>
      </c>
    </row>
    <row r="23" spans="1:9" x14ac:dyDescent="0.35">
      <c r="B23" t="s">
        <v>40</v>
      </c>
      <c r="C23">
        <v>23</v>
      </c>
      <c r="G23" t="s">
        <v>41</v>
      </c>
      <c r="H23">
        <v>49</v>
      </c>
    </row>
    <row r="24" spans="1:9" x14ac:dyDescent="0.35">
      <c r="B24" t="s">
        <v>42</v>
      </c>
      <c r="C24">
        <v>23</v>
      </c>
      <c r="G24" t="s">
        <v>43</v>
      </c>
      <c r="H24">
        <v>23</v>
      </c>
    </row>
    <row r="25" spans="1:9" x14ac:dyDescent="0.35">
      <c r="A25" s="2"/>
      <c r="B25" s="2"/>
      <c r="C25" s="2">
        <f>SUM(C4:C24)</f>
        <v>978</v>
      </c>
      <c r="G25" t="s">
        <v>44</v>
      </c>
      <c r="H25">
        <v>41</v>
      </c>
    </row>
    <row r="26" spans="1:9" x14ac:dyDescent="0.35">
      <c r="A26" t="s">
        <v>45</v>
      </c>
      <c r="B26" t="s">
        <v>46</v>
      </c>
      <c r="C26" s="1">
        <v>244</v>
      </c>
      <c r="D26">
        <v>334</v>
      </c>
      <c r="F26" s="2"/>
      <c r="G26" s="2"/>
      <c r="H26" s="2">
        <f>SUM(H18:H25)</f>
        <v>1376</v>
      </c>
    </row>
    <row r="27" spans="1:9" x14ac:dyDescent="0.35">
      <c r="B27" t="s">
        <v>47</v>
      </c>
      <c r="C27" s="1">
        <v>106</v>
      </c>
      <c r="D27">
        <v>178</v>
      </c>
      <c r="F27" t="s">
        <v>48</v>
      </c>
      <c r="G27" t="s">
        <v>49</v>
      </c>
      <c r="H27" s="3">
        <v>519</v>
      </c>
    </row>
    <row r="28" spans="1:9" x14ac:dyDescent="0.35">
      <c r="B28" t="s">
        <v>50</v>
      </c>
      <c r="C28" s="1">
        <v>99</v>
      </c>
      <c r="D28">
        <v>137</v>
      </c>
      <c r="G28" t="s">
        <v>51</v>
      </c>
      <c r="H28" s="3">
        <v>512</v>
      </c>
    </row>
    <row r="29" spans="1:9" x14ac:dyDescent="0.35">
      <c r="B29" t="s">
        <v>52</v>
      </c>
      <c r="C29" s="1">
        <v>90</v>
      </c>
      <c r="G29" t="s">
        <v>53</v>
      </c>
      <c r="H29">
        <v>125</v>
      </c>
      <c r="I29">
        <v>198</v>
      </c>
    </row>
    <row r="30" spans="1:9" x14ac:dyDescent="0.35">
      <c r="B30" t="s">
        <v>54</v>
      </c>
      <c r="C30" s="1">
        <v>79</v>
      </c>
      <c r="D30">
        <v>120</v>
      </c>
      <c r="G30" t="s">
        <v>55</v>
      </c>
      <c r="H30">
        <v>73</v>
      </c>
    </row>
    <row r="31" spans="1:9" x14ac:dyDescent="0.35">
      <c r="B31" t="s">
        <v>56</v>
      </c>
      <c r="C31">
        <v>76</v>
      </c>
      <c r="G31" t="s">
        <v>57</v>
      </c>
      <c r="H31">
        <v>55</v>
      </c>
    </row>
    <row r="32" spans="1:9" x14ac:dyDescent="0.35">
      <c r="B32" t="s">
        <v>58</v>
      </c>
      <c r="C32" s="1">
        <v>72</v>
      </c>
      <c r="F32" s="2"/>
      <c r="G32" s="2"/>
      <c r="H32" s="2">
        <f>SUM(H27:H31)</f>
        <v>1284</v>
      </c>
    </row>
    <row r="33" spans="1:9" x14ac:dyDescent="0.35">
      <c r="B33" t="s">
        <v>59</v>
      </c>
      <c r="C33">
        <v>72</v>
      </c>
      <c r="F33" t="s">
        <v>60</v>
      </c>
      <c r="G33" t="s">
        <v>61</v>
      </c>
      <c r="H33" s="3">
        <v>111</v>
      </c>
    </row>
    <row r="34" spans="1:9" x14ac:dyDescent="0.35">
      <c r="B34" t="s">
        <v>62</v>
      </c>
      <c r="C34" s="1">
        <v>41</v>
      </c>
      <c r="G34" t="s">
        <v>63</v>
      </c>
      <c r="H34">
        <v>64</v>
      </c>
      <c r="I34">
        <v>127</v>
      </c>
    </row>
    <row r="35" spans="1:9" x14ac:dyDescent="0.35">
      <c r="B35" t="s">
        <v>64</v>
      </c>
      <c r="C35">
        <v>40</v>
      </c>
      <c r="G35" t="s">
        <v>65</v>
      </c>
      <c r="H35">
        <v>63</v>
      </c>
    </row>
    <row r="36" spans="1:9" x14ac:dyDescent="0.35">
      <c r="B36" t="s">
        <v>66</v>
      </c>
      <c r="C36" s="1">
        <v>38</v>
      </c>
      <c r="G36" t="s">
        <v>67</v>
      </c>
      <c r="H36">
        <v>33</v>
      </c>
    </row>
    <row r="37" spans="1:9" x14ac:dyDescent="0.35">
      <c r="A37" s="2"/>
      <c r="B37" s="2"/>
      <c r="C37" s="2">
        <f>SUM(C26:C36)</f>
        <v>957</v>
      </c>
      <c r="G37" t="s">
        <v>68</v>
      </c>
      <c r="H37">
        <v>30</v>
      </c>
    </row>
    <row r="38" spans="1:9" x14ac:dyDescent="0.35">
      <c r="A38" t="s">
        <v>69</v>
      </c>
      <c r="B38" t="s">
        <v>70</v>
      </c>
      <c r="C38" s="1">
        <v>182</v>
      </c>
      <c r="G38" t="s">
        <v>71</v>
      </c>
      <c r="H38">
        <v>23</v>
      </c>
    </row>
    <row r="39" spans="1:9" x14ac:dyDescent="0.35">
      <c r="B39" t="s">
        <v>72</v>
      </c>
      <c r="C39">
        <v>45</v>
      </c>
      <c r="F39" s="2"/>
      <c r="G39" s="2"/>
      <c r="H39" s="2">
        <f>SUM(H33:H38)</f>
        <v>324</v>
      </c>
    </row>
    <row r="40" spans="1:9" x14ac:dyDescent="0.35">
      <c r="B40" t="s">
        <v>73</v>
      </c>
      <c r="C40">
        <v>32</v>
      </c>
      <c r="F40" t="s">
        <v>74</v>
      </c>
      <c r="G40" t="s">
        <v>75</v>
      </c>
      <c r="H40" s="3">
        <v>57</v>
      </c>
    </row>
    <row r="41" spans="1:9" x14ac:dyDescent="0.35">
      <c r="A41" s="2"/>
      <c r="B41" s="2"/>
      <c r="C41" s="2">
        <f>SUM(C38:C40)</f>
        <v>259</v>
      </c>
      <c r="G41" t="s">
        <v>76</v>
      </c>
      <c r="H41">
        <v>50</v>
      </c>
    </row>
    <row r="42" spans="1:9" x14ac:dyDescent="0.35">
      <c r="A42" t="s">
        <v>77</v>
      </c>
      <c r="B42" t="s">
        <v>78</v>
      </c>
      <c r="C42" s="1">
        <v>80</v>
      </c>
      <c r="G42" t="s">
        <v>79</v>
      </c>
      <c r="H42">
        <v>49</v>
      </c>
    </row>
    <row r="43" spans="1:9" x14ac:dyDescent="0.35">
      <c r="B43" t="s">
        <v>80</v>
      </c>
      <c r="C43">
        <v>74</v>
      </c>
      <c r="G43" t="s">
        <v>81</v>
      </c>
      <c r="H43">
        <v>43</v>
      </c>
    </row>
    <row r="44" spans="1:9" x14ac:dyDescent="0.35">
      <c r="B44" t="s">
        <v>82</v>
      </c>
      <c r="C44">
        <v>40</v>
      </c>
      <c r="G44" t="s">
        <v>83</v>
      </c>
      <c r="H44">
        <v>34</v>
      </c>
    </row>
    <row r="45" spans="1:9" x14ac:dyDescent="0.35">
      <c r="B45" t="s">
        <v>84</v>
      </c>
      <c r="C45">
        <v>23</v>
      </c>
      <c r="G45" t="s">
        <v>85</v>
      </c>
      <c r="H45">
        <v>23</v>
      </c>
    </row>
    <row r="46" spans="1:9" x14ac:dyDescent="0.35">
      <c r="B46" t="s">
        <v>86</v>
      </c>
      <c r="C46">
        <v>22</v>
      </c>
      <c r="F46" s="2"/>
      <c r="G46" s="2"/>
      <c r="H46" s="2">
        <f>SUM(H40:H45)</f>
        <v>256</v>
      </c>
    </row>
    <row r="47" spans="1:9" x14ac:dyDescent="0.35">
      <c r="A47" s="2"/>
      <c r="B47" s="2"/>
      <c r="C47" s="2">
        <f>SUM(C42:C46)</f>
        <v>239</v>
      </c>
    </row>
    <row r="48" spans="1:9" x14ac:dyDescent="0.35">
      <c r="A48" t="s">
        <v>87</v>
      </c>
      <c r="B48" t="s">
        <v>88</v>
      </c>
      <c r="C48">
        <v>60</v>
      </c>
    </row>
    <row r="49" spans="1:4" x14ac:dyDescent="0.35">
      <c r="B49" t="s">
        <v>89</v>
      </c>
      <c r="C49">
        <v>50</v>
      </c>
    </row>
    <row r="50" spans="1:4" x14ac:dyDescent="0.35">
      <c r="B50" t="s">
        <v>90</v>
      </c>
      <c r="C50">
        <v>31</v>
      </c>
    </row>
    <row r="51" spans="1:4" x14ac:dyDescent="0.35">
      <c r="B51" t="s">
        <v>91</v>
      </c>
      <c r="C51">
        <v>25</v>
      </c>
    </row>
    <row r="52" spans="1:4" x14ac:dyDescent="0.35">
      <c r="B52" t="s">
        <v>92</v>
      </c>
      <c r="C52">
        <v>24</v>
      </c>
    </row>
    <row r="53" spans="1:4" x14ac:dyDescent="0.35">
      <c r="A53" s="2"/>
      <c r="B53" s="2"/>
      <c r="C53" s="2">
        <f>SUM(C48:C52)</f>
        <v>190</v>
      </c>
    </row>
    <row r="54" spans="1:4" x14ac:dyDescent="0.35">
      <c r="A54" t="s">
        <v>93</v>
      </c>
      <c r="B54" t="s">
        <v>94</v>
      </c>
      <c r="C54">
        <v>99</v>
      </c>
    </row>
    <row r="55" spans="1:4" x14ac:dyDescent="0.35">
      <c r="B55" t="s">
        <v>95</v>
      </c>
      <c r="C55">
        <v>90</v>
      </c>
    </row>
    <row r="56" spans="1:4" x14ac:dyDescent="0.35">
      <c r="B56" t="s">
        <v>96</v>
      </c>
      <c r="C56">
        <v>52</v>
      </c>
    </row>
    <row r="57" spans="1:4" x14ac:dyDescent="0.35">
      <c r="B57" t="s">
        <v>97</v>
      </c>
      <c r="C57">
        <v>40</v>
      </c>
      <c r="D57">
        <v>72</v>
      </c>
    </row>
    <row r="58" spans="1:4" x14ac:dyDescent="0.35">
      <c r="B58" t="s">
        <v>98</v>
      </c>
      <c r="C58">
        <v>37</v>
      </c>
    </row>
    <row r="59" spans="1:4" x14ac:dyDescent="0.35">
      <c r="B59" t="s">
        <v>99</v>
      </c>
      <c r="C59">
        <v>35</v>
      </c>
    </row>
    <row r="60" spans="1:4" x14ac:dyDescent="0.35">
      <c r="B60" t="s">
        <v>100</v>
      </c>
      <c r="C60">
        <v>32</v>
      </c>
    </row>
    <row r="61" spans="1:4" x14ac:dyDescent="0.35">
      <c r="B61" t="s">
        <v>101</v>
      </c>
      <c r="C61">
        <v>25</v>
      </c>
    </row>
    <row r="62" spans="1:4" x14ac:dyDescent="0.35">
      <c r="A62" s="2"/>
      <c r="B62" s="2"/>
      <c r="C62" s="2">
        <f>SUM(C54:C61)</f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05F8-C818-4717-A02F-35C8D1ECF57F}">
  <dimension ref="A1:K56"/>
  <sheetViews>
    <sheetView workbookViewId="0">
      <selection activeCell="D10" sqref="D10"/>
    </sheetView>
  </sheetViews>
  <sheetFormatPr defaultRowHeight="14.5" x14ac:dyDescent="0.35"/>
  <cols>
    <col min="1" max="1" width="12.6328125" bestFit="1" customWidth="1"/>
    <col min="2" max="2" width="17.1796875" customWidth="1"/>
    <col min="3" max="3" width="24.6328125" bestFit="1" customWidth="1"/>
    <col min="5" max="5" width="12.1796875" bestFit="1" customWidth="1"/>
    <col min="8" max="8" width="27.453125" bestFit="1" customWidth="1"/>
    <col min="9" max="9" width="18.81640625" customWidth="1"/>
    <col min="10" max="10" width="22" bestFit="1" customWidth="1"/>
  </cols>
  <sheetData>
    <row r="1" spans="1:11" ht="15" thickBot="1" x14ac:dyDescent="0.4">
      <c r="A1" s="6" t="s">
        <v>178</v>
      </c>
      <c r="E1" s="6" t="s">
        <v>179</v>
      </c>
      <c r="H1" s="6" t="s">
        <v>180</v>
      </c>
    </row>
    <row r="2" spans="1:11" ht="15" thickBot="1" x14ac:dyDescent="0.4">
      <c r="A2" s="7" t="s">
        <v>181</v>
      </c>
      <c r="B2" s="8" t="s">
        <v>182</v>
      </c>
      <c r="C2" s="9" t="s">
        <v>183</v>
      </c>
      <c r="F2" s="6"/>
      <c r="H2" s="10" t="s">
        <v>181</v>
      </c>
      <c r="I2" s="11" t="s">
        <v>182</v>
      </c>
      <c r="J2" s="12" t="s">
        <v>183</v>
      </c>
    </row>
    <row r="3" spans="1:11" x14ac:dyDescent="0.35">
      <c r="A3" s="13" t="s">
        <v>30</v>
      </c>
      <c r="B3" s="14" t="s">
        <v>30</v>
      </c>
      <c r="C3" s="15">
        <v>723</v>
      </c>
      <c r="E3" s="13" t="s">
        <v>184</v>
      </c>
      <c r="F3" s="15">
        <v>519</v>
      </c>
      <c r="H3" s="13"/>
      <c r="I3" s="14" t="s">
        <v>105</v>
      </c>
      <c r="J3" s="15">
        <v>231</v>
      </c>
    </row>
    <row r="4" spans="1:11" ht="29" x14ac:dyDescent="0.35">
      <c r="A4" s="16"/>
      <c r="B4" t="s">
        <v>185</v>
      </c>
      <c r="C4" s="17">
        <v>390</v>
      </c>
      <c r="E4" s="16" t="s">
        <v>186</v>
      </c>
      <c r="F4" s="17">
        <v>51</v>
      </c>
      <c r="H4" s="16" t="s">
        <v>187</v>
      </c>
      <c r="I4" s="18" t="s">
        <v>188</v>
      </c>
      <c r="J4" s="17">
        <v>115</v>
      </c>
    </row>
    <row r="5" spans="1:11" x14ac:dyDescent="0.35">
      <c r="A5" s="16"/>
      <c r="B5" t="s">
        <v>189</v>
      </c>
      <c r="C5" s="17">
        <v>75</v>
      </c>
      <c r="E5" s="16" t="s">
        <v>190</v>
      </c>
      <c r="F5" s="17">
        <v>26</v>
      </c>
      <c r="H5" s="16"/>
      <c r="I5" t="s">
        <v>191</v>
      </c>
      <c r="J5" s="17">
        <v>103</v>
      </c>
    </row>
    <row r="6" spans="1:11" ht="15" thickBot="1" x14ac:dyDescent="0.4">
      <c r="A6" s="19"/>
      <c r="B6" s="20" t="s">
        <v>192</v>
      </c>
      <c r="C6" s="21">
        <v>53</v>
      </c>
      <c r="E6" s="16" t="s">
        <v>193</v>
      </c>
      <c r="F6" s="17">
        <v>23</v>
      </c>
      <c r="H6" s="16"/>
      <c r="I6" t="s">
        <v>17</v>
      </c>
      <c r="J6" s="17">
        <v>43</v>
      </c>
    </row>
    <row r="7" spans="1:11" ht="15" thickBot="1" x14ac:dyDescent="0.4">
      <c r="A7" s="22"/>
      <c r="B7" s="23"/>
      <c r="C7" s="24">
        <f>SUM(C3:C6)</f>
        <v>1241</v>
      </c>
      <c r="E7" s="16" t="s">
        <v>194</v>
      </c>
      <c r="F7" s="17">
        <v>23</v>
      </c>
      <c r="H7" s="16"/>
      <c r="I7" t="s">
        <v>195</v>
      </c>
      <c r="J7" s="17">
        <v>39</v>
      </c>
      <c r="K7" s="5">
        <f>SUM(J3:J15)</f>
        <v>598</v>
      </c>
    </row>
    <row r="8" spans="1:11" x14ac:dyDescent="0.35">
      <c r="A8" s="13" t="s">
        <v>60</v>
      </c>
      <c r="B8" s="14" t="s">
        <v>60</v>
      </c>
      <c r="C8" s="15">
        <v>30</v>
      </c>
      <c r="E8" s="16" t="s">
        <v>196</v>
      </c>
      <c r="F8" s="17">
        <v>19</v>
      </c>
      <c r="H8" s="16"/>
      <c r="I8" t="s">
        <v>163</v>
      </c>
      <c r="J8" s="17">
        <v>29</v>
      </c>
    </row>
    <row r="9" spans="1:11" x14ac:dyDescent="0.35">
      <c r="A9" s="16"/>
      <c r="B9" t="s">
        <v>197</v>
      </c>
      <c r="C9" s="17">
        <v>127</v>
      </c>
      <c r="E9" s="16" t="s">
        <v>198</v>
      </c>
      <c r="F9" s="17">
        <v>13</v>
      </c>
      <c r="H9" s="16"/>
      <c r="I9" t="s">
        <v>199</v>
      </c>
      <c r="J9" s="17">
        <v>16</v>
      </c>
    </row>
    <row r="10" spans="1:11" x14ac:dyDescent="0.35">
      <c r="A10" s="16"/>
      <c r="B10" t="s">
        <v>200</v>
      </c>
      <c r="C10" s="17">
        <v>111</v>
      </c>
      <c r="E10" s="16" t="s">
        <v>201</v>
      </c>
      <c r="F10" s="17">
        <v>11</v>
      </c>
      <c r="H10" s="16"/>
      <c r="I10" t="s">
        <v>202</v>
      </c>
      <c r="J10" s="17">
        <v>5</v>
      </c>
    </row>
    <row r="11" spans="1:11" x14ac:dyDescent="0.35">
      <c r="A11" s="16"/>
      <c r="B11" t="s">
        <v>203</v>
      </c>
      <c r="C11" s="17">
        <v>33</v>
      </c>
      <c r="E11" s="16" t="s">
        <v>204</v>
      </c>
      <c r="F11" s="17">
        <v>8</v>
      </c>
      <c r="H11" s="16"/>
      <c r="I11" t="s">
        <v>205</v>
      </c>
      <c r="J11" s="17">
        <v>5</v>
      </c>
    </row>
    <row r="12" spans="1:11" ht="15" thickBot="1" x14ac:dyDescent="0.4">
      <c r="A12" s="19"/>
      <c r="B12" s="20" t="s">
        <v>206</v>
      </c>
      <c r="C12" s="21">
        <v>6</v>
      </c>
      <c r="E12" s="16" t="s">
        <v>207</v>
      </c>
      <c r="F12" s="17">
        <v>7</v>
      </c>
      <c r="H12" s="16"/>
      <c r="I12" t="s">
        <v>208</v>
      </c>
      <c r="J12" s="17">
        <v>5</v>
      </c>
    </row>
    <row r="13" spans="1:11" ht="15" thickBot="1" x14ac:dyDescent="0.4">
      <c r="A13" s="22"/>
      <c r="B13" s="23"/>
      <c r="C13" s="24">
        <f>SUM(C8:C12)</f>
        <v>307</v>
      </c>
      <c r="E13" s="16" t="s">
        <v>209</v>
      </c>
      <c r="F13" s="17">
        <v>6</v>
      </c>
      <c r="H13" s="16"/>
      <c r="I13" t="s">
        <v>210</v>
      </c>
      <c r="J13" s="17">
        <v>4</v>
      </c>
    </row>
    <row r="14" spans="1:11" ht="15" thickBot="1" x14ac:dyDescent="0.4">
      <c r="A14" s="13" t="s">
        <v>211</v>
      </c>
      <c r="B14" s="14" t="s">
        <v>211</v>
      </c>
      <c r="C14" s="15">
        <v>57</v>
      </c>
      <c r="E14" s="19" t="s">
        <v>212</v>
      </c>
      <c r="F14" s="21">
        <v>6</v>
      </c>
      <c r="H14" s="16"/>
      <c r="I14" t="s">
        <v>213</v>
      </c>
      <c r="J14" s="17">
        <v>3</v>
      </c>
    </row>
    <row r="15" spans="1:11" ht="15" thickBot="1" x14ac:dyDescent="0.4">
      <c r="A15" s="16"/>
      <c r="B15" t="s">
        <v>214</v>
      </c>
      <c r="C15" s="17">
        <v>19</v>
      </c>
      <c r="H15" s="19"/>
      <c r="I15" s="20" t="s">
        <v>215</v>
      </c>
      <c r="J15" s="21">
        <v>0</v>
      </c>
    </row>
    <row r="16" spans="1:11" ht="15" thickBot="1" x14ac:dyDescent="0.4">
      <c r="A16" s="19"/>
      <c r="B16" s="20" t="s">
        <v>216</v>
      </c>
      <c r="C16" s="21">
        <v>5</v>
      </c>
      <c r="H16" s="13" t="s">
        <v>217</v>
      </c>
      <c r="I16" s="14" t="s">
        <v>218</v>
      </c>
      <c r="J16" s="15">
        <v>334</v>
      </c>
    </row>
    <row r="17" spans="1:11" ht="15" thickBot="1" x14ac:dyDescent="0.4">
      <c r="A17" s="22"/>
      <c r="B17" s="23"/>
      <c r="C17" s="24">
        <f>SUM(C14:C16)</f>
        <v>81</v>
      </c>
      <c r="E17" s="6" t="s">
        <v>219</v>
      </c>
      <c r="H17" s="16"/>
      <c r="I17" t="s">
        <v>220</v>
      </c>
      <c r="J17" s="17">
        <v>85</v>
      </c>
      <c r="K17" s="5">
        <f>SUM(J16:J20)</f>
        <v>440</v>
      </c>
    </row>
    <row r="18" spans="1:11" x14ac:dyDescent="0.35">
      <c r="A18" s="13" t="s">
        <v>221</v>
      </c>
      <c r="B18" s="14" t="s">
        <v>221</v>
      </c>
      <c r="C18" s="15">
        <v>6</v>
      </c>
      <c r="E18" s="15" t="s">
        <v>222</v>
      </c>
      <c r="F18" s="15">
        <v>60</v>
      </c>
      <c r="H18" s="16"/>
      <c r="I18" t="s">
        <v>223</v>
      </c>
      <c r="J18" s="17">
        <v>13</v>
      </c>
    </row>
    <row r="19" spans="1:11" ht="15" thickBot="1" x14ac:dyDescent="0.4">
      <c r="A19" s="19"/>
      <c r="B19" s="20" t="s">
        <v>224</v>
      </c>
      <c r="C19" s="21">
        <v>2</v>
      </c>
      <c r="E19" s="17" t="s">
        <v>225</v>
      </c>
      <c r="F19" s="17">
        <v>5</v>
      </c>
      <c r="H19" s="16"/>
      <c r="I19" t="s">
        <v>226</v>
      </c>
      <c r="J19" s="17">
        <v>6</v>
      </c>
    </row>
    <row r="20" spans="1:11" ht="15" thickBot="1" x14ac:dyDescent="0.4">
      <c r="A20" s="22"/>
      <c r="B20" s="23"/>
      <c r="C20" s="24">
        <v>8</v>
      </c>
      <c r="E20" s="17" t="s">
        <v>227</v>
      </c>
      <c r="F20" s="17">
        <v>14</v>
      </c>
      <c r="H20" s="19"/>
      <c r="I20" s="20" t="s">
        <v>228</v>
      </c>
      <c r="J20" s="21">
        <v>2</v>
      </c>
    </row>
    <row r="21" spans="1:11" x14ac:dyDescent="0.35">
      <c r="A21" s="13" t="s">
        <v>48</v>
      </c>
      <c r="B21" s="14" t="s">
        <v>48</v>
      </c>
      <c r="C21" s="15">
        <v>11</v>
      </c>
      <c r="E21" s="17" t="s">
        <v>229</v>
      </c>
      <c r="F21" s="17">
        <v>4</v>
      </c>
      <c r="H21" s="13" t="s">
        <v>230</v>
      </c>
      <c r="I21" s="14" t="s">
        <v>231</v>
      </c>
      <c r="J21" s="15">
        <v>137</v>
      </c>
    </row>
    <row r="22" spans="1:11" ht="29" x14ac:dyDescent="0.35">
      <c r="A22" s="16"/>
      <c r="B22" t="s">
        <v>232</v>
      </c>
      <c r="C22" s="17">
        <v>198</v>
      </c>
      <c r="E22" s="25" t="s">
        <v>233</v>
      </c>
      <c r="F22" s="17">
        <v>131</v>
      </c>
      <c r="H22" s="16"/>
      <c r="I22" t="s">
        <v>159</v>
      </c>
      <c r="J22" s="17">
        <v>23</v>
      </c>
      <c r="K22" s="5">
        <f>SUM(J21:J23)</f>
        <v>178</v>
      </c>
    </row>
    <row r="23" spans="1:11" ht="15" thickBot="1" x14ac:dyDescent="0.4">
      <c r="A23" s="16"/>
      <c r="B23" t="s">
        <v>234</v>
      </c>
      <c r="C23" s="17">
        <v>21</v>
      </c>
      <c r="E23" s="17" t="s">
        <v>229</v>
      </c>
      <c r="F23" s="17">
        <v>4</v>
      </c>
      <c r="H23" s="19"/>
      <c r="I23" s="20" t="s">
        <v>235</v>
      </c>
      <c r="J23" s="21">
        <v>18</v>
      </c>
    </row>
    <row r="24" spans="1:11" ht="15" thickBot="1" x14ac:dyDescent="0.4">
      <c r="A24" s="19"/>
      <c r="B24" s="20" t="s">
        <v>236</v>
      </c>
      <c r="C24" s="21">
        <v>511</v>
      </c>
      <c r="E24" s="17" t="s">
        <v>237</v>
      </c>
      <c r="F24" s="17">
        <v>25</v>
      </c>
      <c r="H24" s="13" t="s">
        <v>1</v>
      </c>
      <c r="I24" s="14" t="s">
        <v>2</v>
      </c>
      <c r="J24" s="15">
        <v>144</v>
      </c>
    </row>
    <row r="25" spans="1:11" ht="15" thickBot="1" x14ac:dyDescent="0.4">
      <c r="A25" s="22"/>
      <c r="B25" s="23"/>
      <c r="C25" s="24">
        <f>SUM(C21:C24)</f>
        <v>741</v>
      </c>
      <c r="E25" s="17" t="s">
        <v>238</v>
      </c>
      <c r="F25" s="17">
        <v>108</v>
      </c>
      <c r="H25" s="16"/>
      <c r="I25" t="s">
        <v>11</v>
      </c>
      <c r="J25" s="17">
        <v>52</v>
      </c>
    </row>
    <row r="26" spans="1:11" x14ac:dyDescent="0.35">
      <c r="A26" s="13" t="s">
        <v>239</v>
      </c>
      <c r="B26" s="14" t="s">
        <v>239</v>
      </c>
      <c r="C26" s="15">
        <v>5</v>
      </c>
      <c r="E26" s="17" t="s">
        <v>36</v>
      </c>
      <c r="F26" s="17">
        <v>29</v>
      </c>
      <c r="H26" s="16"/>
      <c r="I26" t="s">
        <v>13</v>
      </c>
      <c r="J26" s="17">
        <v>50</v>
      </c>
    </row>
    <row r="27" spans="1:11" x14ac:dyDescent="0.35">
      <c r="A27" s="16"/>
      <c r="B27" t="s">
        <v>240</v>
      </c>
      <c r="C27" s="17">
        <v>3</v>
      </c>
      <c r="E27" s="17" t="s">
        <v>34</v>
      </c>
      <c r="F27" s="17">
        <v>29</v>
      </c>
      <c r="H27" s="16"/>
      <c r="I27" t="s">
        <v>15</v>
      </c>
      <c r="J27" s="17">
        <v>44</v>
      </c>
    </row>
    <row r="28" spans="1:11" ht="15" thickBot="1" x14ac:dyDescent="0.4">
      <c r="A28" s="19"/>
      <c r="B28" s="20" t="s">
        <v>241</v>
      </c>
      <c r="C28" s="21">
        <v>5</v>
      </c>
      <c r="E28" s="17" t="s">
        <v>21</v>
      </c>
      <c r="F28" s="17">
        <v>38</v>
      </c>
      <c r="H28" s="16"/>
      <c r="I28" t="s">
        <v>242</v>
      </c>
      <c r="J28" s="17">
        <v>44</v>
      </c>
      <c r="K28" s="5">
        <f>SUM(J24:J33)</f>
        <v>422</v>
      </c>
    </row>
    <row r="29" spans="1:11" ht="29.5" thickBot="1" x14ac:dyDescent="0.4">
      <c r="A29" s="22"/>
      <c r="B29" s="23"/>
      <c r="C29" s="24">
        <v>13</v>
      </c>
      <c r="E29" s="25" t="s">
        <v>243</v>
      </c>
      <c r="F29" s="17">
        <v>69</v>
      </c>
      <c r="H29" s="16"/>
      <c r="I29" t="s">
        <v>244</v>
      </c>
      <c r="J29" s="17">
        <v>27</v>
      </c>
    </row>
    <row r="30" spans="1:11" x14ac:dyDescent="0.35">
      <c r="A30" s="13" t="s">
        <v>245</v>
      </c>
      <c r="B30" s="14" t="s">
        <v>245</v>
      </c>
      <c r="C30" s="15">
        <v>20</v>
      </c>
      <c r="E30" s="17" t="s">
        <v>246</v>
      </c>
      <c r="F30" s="17">
        <v>10</v>
      </c>
      <c r="H30" s="16"/>
      <c r="I30" t="s">
        <v>40</v>
      </c>
      <c r="J30" s="17">
        <v>23</v>
      </c>
    </row>
    <row r="31" spans="1:11" ht="15" thickBot="1" x14ac:dyDescent="0.4">
      <c r="A31" s="19"/>
      <c r="B31" s="20" t="s">
        <v>247</v>
      </c>
      <c r="C31" s="21">
        <v>2</v>
      </c>
      <c r="E31" s="17" t="s">
        <v>248</v>
      </c>
      <c r="F31" s="17">
        <v>1</v>
      </c>
      <c r="H31" s="16"/>
      <c r="I31" t="s">
        <v>249</v>
      </c>
      <c r="J31" s="17">
        <v>21</v>
      </c>
    </row>
    <row r="32" spans="1:11" ht="15" thickBot="1" x14ac:dyDescent="0.4">
      <c r="A32" s="22"/>
      <c r="B32" s="23"/>
      <c r="C32" s="24">
        <v>22</v>
      </c>
      <c r="E32" s="17" t="s">
        <v>250</v>
      </c>
      <c r="F32" s="17">
        <v>30</v>
      </c>
      <c r="H32" s="16"/>
      <c r="I32" t="s">
        <v>251</v>
      </c>
      <c r="J32" s="17">
        <v>11</v>
      </c>
    </row>
    <row r="33" spans="1:11" ht="15" thickBot="1" x14ac:dyDescent="0.4">
      <c r="A33" s="13" t="s">
        <v>252</v>
      </c>
      <c r="B33" s="14" t="s">
        <v>252</v>
      </c>
      <c r="C33" s="15">
        <v>34</v>
      </c>
      <c r="E33" s="21" t="s">
        <v>253</v>
      </c>
      <c r="F33" s="21">
        <v>11</v>
      </c>
      <c r="H33" s="19"/>
      <c r="I33" s="20" t="s">
        <v>254</v>
      </c>
      <c r="J33" s="21">
        <v>6</v>
      </c>
    </row>
    <row r="34" spans="1:11" x14ac:dyDescent="0.35">
      <c r="A34" s="16"/>
      <c r="B34" t="s">
        <v>255</v>
      </c>
      <c r="C34" s="17">
        <v>5</v>
      </c>
      <c r="H34" s="13" t="s">
        <v>256</v>
      </c>
      <c r="I34" s="14" t="s">
        <v>257</v>
      </c>
      <c r="J34" s="15">
        <v>16</v>
      </c>
    </row>
    <row r="35" spans="1:11" ht="15" thickBot="1" x14ac:dyDescent="0.4">
      <c r="A35" s="19"/>
      <c r="B35" s="20" t="s">
        <v>258</v>
      </c>
      <c r="C35" s="21">
        <v>50</v>
      </c>
      <c r="H35" s="16"/>
      <c r="I35" t="s">
        <v>78</v>
      </c>
      <c r="J35" s="17">
        <v>80</v>
      </c>
      <c r="K35" s="5">
        <f>SUM(J34:J38)</f>
        <v>122</v>
      </c>
    </row>
    <row r="36" spans="1:11" ht="15" thickBot="1" x14ac:dyDescent="0.4">
      <c r="A36" s="22"/>
      <c r="B36" s="23"/>
      <c r="C36" s="24">
        <v>89</v>
      </c>
      <c r="H36" s="16"/>
      <c r="I36" t="s">
        <v>259</v>
      </c>
      <c r="J36" s="17">
        <v>11</v>
      </c>
    </row>
    <row r="37" spans="1:11" ht="15" thickBot="1" x14ac:dyDescent="0.4">
      <c r="A37" s="22" t="s">
        <v>260</v>
      </c>
      <c r="B37" s="23" t="s">
        <v>261</v>
      </c>
      <c r="C37" s="24">
        <v>12</v>
      </c>
      <c r="H37" s="16"/>
      <c r="I37" t="s">
        <v>262</v>
      </c>
      <c r="J37" s="17">
        <v>2</v>
      </c>
    </row>
    <row r="38" spans="1:11" ht="15" thickBot="1" x14ac:dyDescent="0.4">
      <c r="A38" s="13" t="s">
        <v>263</v>
      </c>
      <c r="B38" s="14" t="s">
        <v>263</v>
      </c>
      <c r="C38" s="15">
        <v>15</v>
      </c>
      <c r="H38" s="19"/>
      <c r="I38" s="20" t="s">
        <v>264</v>
      </c>
      <c r="J38" s="21">
        <v>13</v>
      </c>
    </row>
    <row r="39" spans="1:11" ht="44" thickBot="1" x14ac:dyDescent="0.4">
      <c r="A39" s="19"/>
      <c r="B39" s="20" t="s">
        <v>265</v>
      </c>
      <c r="C39" s="21">
        <v>2</v>
      </c>
      <c r="H39" s="13" t="s">
        <v>87</v>
      </c>
      <c r="I39" s="26" t="s">
        <v>266</v>
      </c>
      <c r="J39" s="15">
        <v>33</v>
      </c>
    </row>
    <row r="40" spans="1:11" ht="15" thickBot="1" x14ac:dyDescent="0.4">
      <c r="A40" s="22"/>
      <c r="B40" s="23"/>
      <c r="C40" s="24">
        <v>17</v>
      </c>
      <c r="H40" s="16"/>
      <c r="I40" t="s">
        <v>267</v>
      </c>
      <c r="J40" s="17">
        <v>53</v>
      </c>
    </row>
    <row r="41" spans="1:11" x14ac:dyDescent="0.35">
      <c r="A41" s="13" t="s">
        <v>268</v>
      </c>
      <c r="B41" s="14" t="s">
        <v>268</v>
      </c>
      <c r="C41" s="15">
        <v>23</v>
      </c>
      <c r="H41" s="16"/>
      <c r="I41" t="s">
        <v>87</v>
      </c>
      <c r="J41" s="17">
        <v>25</v>
      </c>
      <c r="K41" s="5">
        <f>SUM(J39:J44)</f>
        <v>202</v>
      </c>
    </row>
    <row r="42" spans="1:11" ht="15" thickBot="1" x14ac:dyDescent="0.4">
      <c r="A42" s="19"/>
      <c r="B42" s="20" t="s">
        <v>269</v>
      </c>
      <c r="C42" s="21">
        <v>6</v>
      </c>
      <c r="H42" s="16"/>
      <c r="I42" t="s">
        <v>270</v>
      </c>
      <c r="J42" s="17">
        <v>8</v>
      </c>
    </row>
    <row r="43" spans="1:11" ht="15" thickBot="1" x14ac:dyDescent="0.4">
      <c r="A43" s="22"/>
      <c r="B43" s="23"/>
      <c r="C43" s="24">
        <v>29</v>
      </c>
      <c r="H43" s="16"/>
      <c r="I43" t="s">
        <v>271</v>
      </c>
      <c r="J43" s="17">
        <v>23</v>
      </c>
    </row>
    <row r="44" spans="1:11" ht="15" thickBot="1" x14ac:dyDescent="0.4">
      <c r="A44" s="13" t="s">
        <v>272</v>
      </c>
      <c r="B44" s="14" t="s">
        <v>272</v>
      </c>
      <c r="C44" s="15">
        <v>49</v>
      </c>
      <c r="H44" s="19"/>
      <c r="I44" s="20" t="s">
        <v>273</v>
      </c>
      <c r="J44" s="21">
        <v>60</v>
      </c>
    </row>
    <row r="45" spans="1:11" ht="15" thickBot="1" x14ac:dyDescent="0.4">
      <c r="A45" s="19"/>
      <c r="B45" s="20" t="s">
        <v>274</v>
      </c>
      <c r="C45" s="21">
        <v>14</v>
      </c>
      <c r="H45" s="13" t="s">
        <v>69</v>
      </c>
      <c r="I45" s="14" t="s">
        <v>275</v>
      </c>
      <c r="J45" s="15">
        <v>15</v>
      </c>
    </row>
    <row r="46" spans="1:11" ht="15" thickBot="1" x14ac:dyDescent="0.4">
      <c r="A46" s="22"/>
      <c r="B46" s="23"/>
      <c r="C46" s="24">
        <v>63</v>
      </c>
      <c r="H46" s="16"/>
      <c r="I46" t="s">
        <v>276</v>
      </c>
      <c r="J46" s="17">
        <v>10</v>
      </c>
    </row>
    <row r="47" spans="1:11" ht="15" thickBot="1" x14ac:dyDescent="0.4">
      <c r="A47" s="22" t="s">
        <v>277</v>
      </c>
      <c r="B47" s="23" t="s">
        <v>277</v>
      </c>
      <c r="C47" s="24">
        <v>10</v>
      </c>
      <c r="H47" s="16"/>
      <c r="I47" t="s">
        <v>278</v>
      </c>
      <c r="J47" s="17">
        <v>7</v>
      </c>
    </row>
    <row r="48" spans="1:11" x14ac:dyDescent="0.35">
      <c r="H48" s="16"/>
      <c r="I48" t="s">
        <v>279</v>
      </c>
      <c r="J48" s="17">
        <v>6</v>
      </c>
      <c r="K48" s="5">
        <f>SUM(J45:J52)</f>
        <v>48</v>
      </c>
    </row>
    <row r="49" spans="8:11" x14ac:dyDescent="0.35">
      <c r="H49" s="16"/>
      <c r="I49" t="s">
        <v>280</v>
      </c>
      <c r="J49" s="17">
        <v>4</v>
      </c>
    </row>
    <row r="50" spans="8:11" x14ac:dyDescent="0.35">
      <c r="H50" s="16"/>
      <c r="I50" t="s">
        <v>281</v>
      </c>
      <c r="J50" s="17">
        <v>3</v>
      </c>
    </row>
    <row r="51" spans="8:11" x14ac:dyDescent="0.35">
      <c r="H51" s="16"/>
      <c r="I51" t="s">
        <v>282</v>
      </c>
      <c r="J51" s="17">
        <v>2</v>
      </c>
    </row>
    <row r="52" spans="8:11" ht="15" thickBot="1" x14ac:dyDescent="0.4">
      <c r="H52" s="19"/>
      <c r="I52" s="20" t="s">
        <v>283</v>
      </c>
      <c r="J52" s="21">
        <v>1</v>
      </c>
    </row>
    <row r="53" spans="8:11" x14ac:dyDescent="0.35">
      <c r="H53" s="13" t="s">
        <v>284</v>
      </c>
      <c r="I53" s="14" t="s">
        <v>285</v>
      </c>
      <c r="J53" s="15">
        <v>20</v>
      </c>
      <c r="K53" s="5">
        <f>SUM(J53:J56)</f>
        <v>63</v>
      </c>
    </row>
    <row r="54" spans="8:11" x14ac:dyDescent="0.35">
      <c r="H54" s="16"/>
      <c r="I54" t="s">
        <v>286</v>
      </c>
      <c r="J54" s="17">
        <v>19</v>
      </c>
    </row>
    <row r="55" spans="8:11" x14ac:dyDescent="0.35">
      <c r="H55" s="16"/>
      <c r="I55" t="s">
        <v>287</v>
      </c>
      <c r="J55" s="17">
        <v>15</v>
      </c>
    </row>
    <row r="56" spans="8:11" ht="15" thickBot="1" x14ac:dyDescent="0.4">
      <c r="H56" s="19"/>
      <c r="I56" s="20" t="s">
        <v>288</v>
      </c>
      <c r="J56" s="2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E733-3218-4070-B72E-27BBA1FF4AD8}">
  <dimension ref="A1:O38"/>
  <sheetViews>
    <sheetView workbookViewId="0"/>
  </sheetViews>
  <sheetFormatPr defaultRowHeight="14.5" x14ac:dyDescent="0.35"/>
  <cols>
    <col min="5" max="5" width="12.54296875" bestFit="1" customWidth="1"/>
    <col min="6" max="6" width="15.08984375" bestFit="1" customWidth="1"/>
  </cols>
  <sheetData>
    <row r="1" spans="1:15" x14ac:dyDescent="0.35">
      <c r="A1" t="s">
        <v>0</v>
      </c>
    </row>
    <row r="3" spans="1:15" x14ac:dyDescent="0.35">
      <c r="A3" t="s">
        <v>158</v>
      </c>
      <c r="B3" t="s">
        <v>105</v>
      </c>
      <c r="C3" s="3">
        <v>197</v>
      </c>
      <c r="E3" t="s">
        <v>50</v>
      </c>
      <c r="F3" t="s">
        <v>50</v>
      </c>
      <c r="G3" s="3">
        <v>170</v>
      </c>
      <c r="I3" t="s">
        <v>30</v>
      </c>
      <c r="J3" t="s">
        <v>31</v>
      </c>
      <c r="K3" s="1">
        <v>628</v>
      </c>
    </row>
    <row r="4" spans="1:15" x14ac:dyDescent="0.35">
      <c r="B4" t="s">
        <v>2</v>
      </c>
      <c r="C4" s="3">
        <v>170</v>
      </c>
      <c r="F4" t="s">
        <v>46</v>
      </c>
      <c r="G4" s="3">
        <v>144</v>
      </c>
      <c r="J4" t="s">
        <v>33</v>
      </c>
      <c r="K4" s="1">
        <v>375</v>
      </c>
      <c r="L4">
        <v>467</v>
      </c>
    </row>
    <row r="5" spans="1:15" x14ac:dyDescent="0.35">
      <c r="B5" t="s">
        <v>5</v>
      </c>
      <c r="C5" s="3">
        <v>124</v>
      </c>
      <c r="F5" t="s">
        <v>54</v>
      </c>
      <c r="G5" s="3">
        <v>125</v>
      </c>
      <c r="J5" t="s">
        <v>104</v>
      </c>
      <c r="K5" s="1">
        <v>145</v>
      </c>
    </row>
    <row r="6" spans="1:15" x14ac:dyDescent="0.35">
      <c r="B6" t="s">
        <v>94</v>
      </c>
      <c r="C6" s="3">
        <v>121</v>
      </c>
      <c r="F6" t="s">
        <v>56</v>
      </c>
      <c r="G6">
        <v>98</v>
      </c>
      <c r="J6" t="s">
        <v>35</v>
      </c>
      <c r="K6" s="1">
        <v>92</v>
      </c>
      <c r="N6" t="s">
        <v>154</v>
      </c>
    </row>
    <row r="7" spans="1:15" x14ac:dyDescent="0.35">
      <c r="B7" t="s">
        <v>19</v>
      </c>
      <c r="C7" s="3">
        <v>113</v>
      </c>
      <c r="F7" t="s">
        <v>66</v>
      </c>
      <c r="G7">
        <v>88</v>
      </c>
      <c r="J7" t="s">
        <v>39</v>
      </c>
      <c r="K7">
        <v>67</v>
      </c>
      <c r="N7" s="2"/>
      <c r="O7" t="s">
        <v>155</v>
      </c>
    </row>
    <row r="8" spans="1:15" x14ac:dyDescent="0.35">
      <c r="B8" t="s">
        <v>95</v>
      </c>
      <c r="C8" s="3">
        <v>106</v>
      </c>
      <c r="F8" t="s">
        <v>47</v>
      </c>
      <c r="G8">
        <v>79</v>
      </c>
      <c r="J8" t="s">
        <v>37</v>
      </c>
      <c r="K8">
        <v>30</v>
      </c>
      <c r="N8" s="3"/>
      <c r="O8" t="s">
        <v>176</v>
      </c>
    </row>
    <row r="9" spans="1:15" x14ac:dyDescent="0.35">
      <c r="B9" t="s">
        <v>96</v>
      </c>
      <c r="C9">
        <v>92</v>
      </c>
      <c r="F9" t="s">
        <v>52</v>
      </c>
      <c r="G9">
        <v>57</v>
      </c>
      <c r="J9" t="s">
        <v>109</v>
      </c>
      <c r="K9">
        <v>28</v>
      </c>
      <c r="N9" s="1"/>
      <c r="O9" t="s">
        <v>177</v>
      </c>
    </row>
    <row r="10" spans="1:15" x14ac:dyDescent="0.35">
      <c r="B10" t="s">
        <v>7</v>
      </c>
      <c r="C10">
        <v>89</v>
      </c>
      <c r="F10" t="s">
        <v>64</v>
      </c>
      <c r="G10">
        <v>44</v>
      </c>
      <c r="I10" s="2"/>
      <c r="J10" s="2"/>
      <c r="K10" s="2">
        <f>SUM(K3:K9)</f>
        <v>1365</v>
      </c>
    </row>
    <row r="11" spans="1:15" x14ac:dyDescent="0.35">
      <c r="B11" t="s">
        <v>15</v>
      </c>
      <c r="C11">
        <v>74</v>
      </c>
      <c r="F11" t="s">
        <v>58</v>
      </c>
      <c r="G11">
        <v>41</v>
      </c>
      <c r="I11" t="s">
        <v>48</v>
      </c>
      <c r="J11" t="s">
        <v>51</v>
      </c>
      <c r="K11" s="1">
        <v>721</v>
      </c>
    </row>
    <row r="12" spans="1:15" x14ac:dyDescent="0.35">
      <c r="B12" t="s">
        <v>11</v>
      </c>
      <c r="C12">
        <v>67</v>
      </c>
      <c r="F12" t="s">
        <v>159</v>
      </c>
      <c r="G12">
        <v>39</v>
      </c>
      <c r="J12" t="s">
        <v>49</v>
      </c>
      <c r="K12" s="1">
        <v>658</v>
      </c>
    </row>
    <row r="13" spans="1:15" x14ac:dyDescent="0.35">
      <c r="B13" t="s">
        <v>21</v>
      </c>
      <c r="C13">
        <v>66</v>
      </c>
      <c r="F13" t="s">
        <v>142</v>
      </c>
      <c r="G13">
        <v>32</v>
      </c>
      <c r="J13" t="s">
        <v>53</v>
      </c>
      <c r="K13" s="1">
        <v>126</v>
      </c>
      <c r="L13">
        <v>212</v>
      </c>
    </row>
    <row r="14" spans="1:15" x14ac:dyDescent="0.35">
      <c r="B14" t="s">
        <v>25</v>
      </c>
      <c r="C14">
        <v>64</v>
      </c>
      <c r="F14" t="s">
        <v>62</v>
      </c>
      <c r="G14">
        <v>30</v>
      </c>
      <c r="J14" t="s">
        <v>55</v>
      </c>
      <c r="K14" s="1">
        <v>86</v>
      </c>
    </row>
    <row r="15" spans="1:15" x14ac:dyDescent="0.35">
      <c r="B15" t="s">
        <v>28</v>
      </c>
      <c r="C15">
        <v>61</v>
      </c>
      <c r="F15" t="s">
        <v>160</v>
      </c>
      <c r="G15">
        <v>28</v>
      </c>
      <c r="J15" t="s">
        <v>161</v>
      </c>
      <c r="K15">
        <v>33</v>
      </c>
    </row>
    <row r="16" spans="1:15" x14ac:dyDescent="0.35">
      <c r="B16" t="s">
        <v>13</v>
      </c>
      <c r="C16">
        <v>58</v>
      </c>
      <c r="E16" s="2"/>
      <c r="F16" s="2"/>
      <c r="G16" s="2">
        <f>SUM(G3:G15)</f>
        <v>975</v>
      </c>
      <c r="I16" s="2"/>
      <c r="J16" s="2"/>
      <c r="K16" s="2">
        <f>SUM(K11:K15)</f>
        <v>1624</v>
      </c>
    </row>
    <row r="17" spans="1:11" x14ac:dyDescent="0.35">
      <c r="B17" t="s">
        <v>122</v>
      </c>
      <c r="C17">
        <v>51</v>
      </c>
      <c r="E17" t="s">
        <v>91</v>
      </c>
      <c r="F17" t="s">
        <v>88</v>
      </c>
      <c r="G17">
        <v>88</v>
      </c>
      <c r="I17" t="s">
        <v>60</v>
      </c>
      <c r="J17" t="s">
        <v>61</v>
      </c>
      <c r="K17" s="1">
        <v>73</v>
      </c>
    </row>
    <row r="18" spans="1:11" x14ac:dyDescent="0.35">
      <c r="B18" t="s">
        <v>40</v>
      </c>
      <c r="C18">
        <v>50</v>
      </c>
      <c r="F18" t="s">
        <v>89</v>
      </c>
      <c r="G18">
        <v>45</v>
      </c>
      <c r="J18" t="s">
        <v>65</v>
      </c>
      <c r="K18">
        <v>58</v>
      </c>
    </row>
    <row r="19" spans="1:11" x14ac:dyDescent="0.35">
      <c r="B19" t="s">
        <v>23</v>
      </c>
      <c r="C19">
        <v>49</v>
      </c>
      <c r="F19" t="s">
        <v>103</v>
      </c>
      <c r="G19">
        <v>28</v>
      </c>
      <c r="J19" t="s">
        <v>63</v>
      </c>
      <c r="K19">
        <v>37</v>
      </c>
    </row>
    <row r="20" spans="1:11" x14ac:dyDescent="0.35">
      <c r="B20" t="s">
        <v>32</v>
      </c>
      <c r="C20">
        <v>47</v>
      </c>
      <c r="E20" s="2"/>
      <c r="F20" s="2"/>
      <c r="G20" s="2">
        <f>SUM(G17:G19)</f>
        <v>161</v>
      </c>
      <c r="I20" s="2"/>
      <c r="J20" s="2"/>
      <c r="K20" s="2">
        <f>SUM(K17:K19)</f>
        <v>168</v>
      </c>
    </row>
    <row r="21" spans="1:11" x14ac:dyDescent="0.35">
      <c r="B21" t="s">
        <v>120</v>
      </c>
      <c r="C21">
        <v>40</v>
      </c>
      <c r="E21" t="s">
        <v>106</v>
      </c>
      <c r="F21" t="s">
        <v>107</v>
      </c>
      <c r="G21">
        <v>63</v>
      </c>
      <c r="I21" t="s">
        <v>129</v>
      </c>
      <c r="J21" t="s">
        <v>75</v>
      </c>
      <c r="K21" s="1">
        <v>55</v>
      </c>
    </row>
    <row r="22" spans="1:11" x14ac:dyDescent="0.35">
      <c r="B22" t="s">
        <v>162</v>
      </c>
      <c r="C22">
        <v>34</v>
      </c>
      <c r="F22" t="s">
        <v>78</v>
      </c>
      <c r="G22">
        <v>54</v>
      </c>
      <c r="J22" t="s">
        <v>76</v>
      </c>
      <c r="K22">
        <v>46</v>
      </c>
    </row>
    <row r="23" spans="1:11" x14ac:dyDescent="0.35">
      <c r="B23" t="s">
        <v>27</v>
      </c>
      <c r="C23">
        <v>34</v>
      </c>
      <c r="E23" s="2"/>
      <c r="F23" s="2"/>
      <c r="G23" s="2">
        <f>SUM(G21:G22)</f>
        <v>117</v>
      </c>
      <c r="J23" t="s">
        <v>79</v>
      </c>
      <c r="K23">
        <v>37</v>
      </c>
    </row>
    <row r="24" spans="1:11" x14ac:dyDescent="0.35">
      <c r="B24" t="s">
        <v>116</v>
      </c>
      <c r="C24">
        <v>34</v>
      </c>
      <c r="J24" t="s">
        <v>83</v>
      </c>
      <c r="K24">
        <v>34</v>
      </c>
    </row>
    <row r="25" spans="1:11" x14ac:dyDescent="0.35">
      <c r="B25" t="s">
        <v>163</v>
      </c>
      <c r="C25">
        <v>29</v>
      </c>
      <c r="E25" t="s">
        <v>69</v>
      </c>
      <c r="F25" t="s">
        <v>70</v>
      </c>
      <c r="G25" s="3">
        <v>117</v>
      </c>
      <c r="J25" t="s">
        <v>133</v>
      </c>
      <c r="K25">
        <v>28</v>
      </c>
    </row>
    <row r="26" spans="1:11" x14ac:dyDescent="0.35">
      <c r="B26" t="s">
        <v>164</v>
      </c>
      <c r="C26">
        <v>28</v>
      </c>
      <c r="F26" t="s">
        <v>149</v>
      </c>
      <c r="G26">
        <v>68</v>
      </c>
      <c r="J26" t="s">
        <v>135</v>
      </c>
      <c r="K26">
        <v>25</v>
      </c>
    </row>
    <row r="27" spans="1:11" x14ac:dyDescent="0.35">
      <c r="B27" t="s">
        <v>127</v>
      </c>
      <c r="C27">
        <v>27</v>
      </c>
      <c r="F27" t="s">
        <v>72</v>
      </c>
      <c r="G27">
        <v>39</v>
      </c>
      <c r="I27" s="2"/>
      <c r="J27" s="2"/>
      <c r="K27" s="2">
        <f>SUM(K21:K26)</f>
        <v>225</v>
      </c>
    </row>
    <row r="28" spans="1:11" x14ac:dyDescent="0.35">
      <c r="B28" t="s">
        <v>165</v>
      </c>
      <c r="C28">
        <v>26</v>
      </c>
      <c r="E28" s="2"/>
      <c r="F28" s="2"/>
      <c r="G28" s="2">
        <f>SUM(G25:G27)</f>
        <v>224</v>
      </c>
    </row>
    <row r="29" spans="1:11" x14ac:dyDescent="0.35">
      <c r="B29" t="s">
        <v>125</v>
      </c>
      <c r="C29">
        <v>25</v>
      </c>
      <c r="E29" t="s">
        <v>3</v>
      </c>
      <c r="F29" t="s">
        <v>166</v>
      </c>
      <c r="G29">
        <v>9</v>
      </c>
    </row>
    <row r="30" spans="1:11" x14ac:dyDescent="0.35">
      <c r="A30" s="2"/>
      <c r="B30" s="2"/>
      <c r="C30" s="2">
        <f>SUM(C3:C29)</f>
        <v>1876</v>
      </c>
      <c r="F30" t="s">
        <v>167</v>
      </c>
      <c r="G30">
        <v>4</v>
      </c>
    </row>
    <row r="31" spans="1:11" x14ac:dyDescent="0.35">
      <c r="A31" t="s">
        <v>147</v>
      </c>
      <c r="B31" t="s">
        <v>100</v>
      </c>
      <c r="C31" s="3">
        <v>64</v>
      </c>
      <c r="D31">
        <v>114</v>
      </c>
      <c r="F31" t="s">
        <v>168</v>
      </c>
      <c r="G31">
        <v>2</v>
      </c>
    </row>
    <row r="32" spans="1:11" x14ac:dyDescent="0.35">
      <c r="B32" t="s">
        <v>101</v>
      </c>
      <c r="C32">
        <v>61</v>
      </c>
      <c r="F32" t="s">
        <v>169</v>
      </c>
      <c r="G32">
        <v>1</v>
      </c>
    </row>
    <row r="33" spans="1:7" x14ac:dyDescent="0.35">
      <c r="B33" t="s">
        <v>97</v>
      </c>
      <c r="C33" s="3">
        <v>50</v>
      </c>
      <c r="F33" t="s">
        <v>170</v>
      </c>
      <c r="G33">
        <v>1</v>
      </c>
    </row>
    <row r="34" spans="1:7" x14ac:dyDescent="0.35">
      <c r="B34" t="s">
        <v>171</v>
      </c>
      <c r="C34">
        <v>37</v>
      </c>
      <c r="F34" t="s">
        <v>172</v>
      </c>
      <c r="G34">
        <v>1</v>
      </c>
    </row>
    <row r="35" spans="1:7" x14ac:dyDescent="0.35">
      <c r="B35" t="s">
        <v>173</v>
      </c>
      <c r="C35">
        <v>31</v>
      </c>
      <c r="F35" t="s">
        <v>174</v>
      </c>
      <c r="G35">
        <v>1</v>
      </c>
    </row>
    <row r="36" spans="1:7" x14ac:dyDescent="0.35">
      <c r="B36" t="s">
        <v>175</v>
      </c>
      <c r="C36">
        <v>28</v>
      </c>
      <c r="E36" s="2"/>
      <c r="F36" s="2"/>
      <c r="G36" s="2">
        <f>SUM(G29:G35)</f>
        <v>19</v>
      </c>
    </row>
    <row r="37" spans="1:7" x14ac:dyDescent="0.35">
      <c r="B37" t="s">
        <v>98</v>
      </c>
      <c r="C37">
        <v>26</v>
      </c>
    </row>
    <row r="38" spans="1:7" x14ac:dyDescent="0.35">
      <c r="A38" s="2"/>
      <c r="B38" s="2"/>
      <c r="C38" s="2">
        <f>SUM(C31:C37)</f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FA74-EF69-4A98-9C6A-7451BF319528}">
  <dimension ref="A1:K56"/>
  <sheetViews>
    <sheetView workbookViewId="0">
      <selection activeCell="D12" sqref="D12"/>
    </sheetView>
  </sheetViews>
  <sheetFormatPr defaultRowHeight="14.5" x14ac:dyDescent="0.35"/>
  <cols>
    <col min="1" max="1" width="12.6328125" bestFit="1" customWidth="1"/>
    <col min="2" max="2" width="17.1796875" customWidth="1"/>
    <col min="3" max="3" width="24.6328125" bestFit="1" customWidth="1"/>
    <col min="5" max="5" width="12.1796875" bestFit="1" customWidth="1"/>
    <col min="8" max="8" width="27.453125" bestFit="1" customWidth="1"/>
    <col min="9" max="9" width="18.81640625" customWidth="1"/>
    <col min="10" max="10" width="22" bestFit="1" customWidth="1"/>
  </cols>
  <sheetData>
    <row r="1" spans="1:11" ht="15" thickBot="1" x14ac:dyDescent="0.4">
      <c r="A1" s="6" t="s">
        <v>178</v>
      </c>
      <c r="E1" s="6" t="s">
        <v>179</v>
      </c>
      <c r="H1" s="6" t="s">
        <v>180</v>
      </c>
    </row>
    <row r="2" spans="1:11" ht="15" thickBot="1" x14ac:dyDescent="0.4">
      <c r="A2" s="7" t="s">
        <v>181</v>
      </c>
      <c r="B2" s="8" t="s">
        <v>182</v>
      </c>
      <c r="C2" s="9" t="s">
        <v>289</v>
      </c>
      <c r="F2" s="6"/>
      <c r="H2" s="10" t="s">
        <v>181</v>
      </c>
      <c r="I2" s="11" t="s">
        <v>182</v>
      </c>
      <c r="J2" s="12" t="s">
        <v>289</v>
      </c>
    </row>
    <row r="3" spans="1:11" x14ac:dyDescent="0.35">
      <c r="A3" s="13" t="s">
        <v>30</v>
      </c>
      <c r="B3" s="14" t="s">
        <v>30</v>
      </c>
      <c r="C3" s="15">
        <v>628</v>
      </c>
      <c r="E3" s="13" t="s">
        <v>184</v>
      </c>
      <c r="F3" s="15">
        <v>658</v>
      </c>
      <c r="H3" s="13"/>
      <c r="I3" s="14" t="s">
        <v>105</v>
      </c>
      <c r="J3" s="15">
        <v>197</v>
      </c>
    </row>
    <row r="4" spans="1:11" ht="29" x14ac:dyDescent="0.35">
      <c r="A4" s="16"/>
      <c r="B4" t="s">
        <v>185</v>
      </c>
      <c r="C4" s="17">
        <v>467</v>
      </c>
      <c r="E4" s="16" t="s">
        <v>186</v>
      </c>
      <c r="F4" s="17">
        <v>28</v>
      </c>
      <c r="H4" s="16" t="s">
        <v>187</v>
      </c>
      <c r="I4" s="18" t="s">
        <v>188</v>
      </c>
      <c r="J4" s="17">
        <v>151</v>
      </c>
    </row>
    <row r="5" spans="1:11" x14ac:dyDescent="0.35">
      <c r="A5" s="16"/>
      <c r="B5" t="s">
        <v>189</v>
      </c>
      <c r="C5" s="17">
        <v>67</v>
      </c>
      <c r="E5" s="16" t="s">
        <v>190</v>
      </c>
      <c r="F5" s="17">
        <v>40</v>
      </c>
      <c r="H5" s="16"/>
      <c r="I5" t="s">
        <v>191</v>
      </c>
      <c r="J5" s="17">
        <v>150</v>
      </c>
    </row>
    <row r="6" spans="1:11" ht="15" thickBot="1" x14ac:dyDescent="0.4">
      <c r="A6" s="19"/>
      <c r="B6" s="20" t="s">
        <v>192</v>
      </c>
      <c r="C6" s="21">
        <v>145</v>
      </c>
      <c r="E6" s="16" t="s">
        <v>193</v>
      </c>
      <c r="F6" s="17">
        <v>12</v>
      </c>
      <c r="H6" s="16"/>
      <c r="I6" t="s">
        <v>17</v>
      </c>
      <c r="J6" s="17">
        <v>42</v>
      </c>
    </row>
    <row r="7" spans="1:11" ht="15" thickBot="1" x14ac:dyDescent="0.4">
      <c r="A7" s="22"/>
      <c r="B7" s="23"/>
      <c r="C7" s="24">
        <f>SUM(C3:C6)</f>
        <v>1307</v>
      </c>
      <c r="E7" s="16" t="s">
        <v>194</v>
      </c>
      <c r="F7" s="17">
        <v>6</v>
      </c>
      <c r="H7" s="16"/>
      <c r="I7" t="s">
        <v>195</v>
      </c>
      <c r="J7" s="17">
        <v>24</v>
      </c>
      <c r="K7" s="5">
        <f>SUM(J3:J15)</f>
        <v>679</v>
      </c>
    </row>
    <row r="8" spans="1:11" x14ac:dyDescent="0.35">
      <c r="A8" s="13" t="s">
        <v>60</v>
      </c>
      <c r="B8" s="14" t="s">
        <v>60</v>
      </c>
      <c r="C8" s="15">
        <v>22</v>
      </c>
      <c r="E8" s="16" t="s">
        <v>196</v>
      </c>
      <c r="F8" s="17">
        <v>25</v>
      </c>
      <c r="H8" s="16"/>
      <c r="I8" t="s">
        <v>163</v>
      </c>
      <c r="J8" s="17">
        <v>39</v>
      </c>
    </row>
    <row r="9" spans="1:11" x14ac:dyDescent="0.35">
      <c r="A9" s="16"/>
      <c r="B9" t="s">
        <v>197</v>
      </c>
      <c r="C9" s="17">
        <v>95</v>
      </c>
      <c r="E9" s="16" t="s">
        <v>198</v>
      </c>
      <c r="F9" s="17">
        <v>33</v>
      </c>
      <c r="H9" s="16"/>
      <c r="I9" t="s">
        <v>199</v>
      </c>
      <c r="J9" s="17">
        <v>23</v>
      </c>
    </row>
    <row r="10" spans="1:11" x14ac:dyDescent="0.35">
      <c r="A10" s="16"/>
      <c r="B10" t="s">
        <v>200</v>
      </c>
      <c r="C10" s="17">
        <v>73</v>
      </c>
      <c r="E10" s="16" t="s">
        <v>201</v>
      </c>
      <c r="F10" s="17">
        <v>22</v>
      </c>
      <c r="H10" s="16"/>
      <c r="I10" t="s">
        <v>202</v>
      </c>
      <c r="J10" s="17">
        <v>15</v>
      </c>
    </row>
    <row r="11" spans="1:11" x14ac:dyDescent="0.35">
      <c r="A11" s="16"/>
      <c r="B11" t="s">
        <v>203</v>
      </c>
      <c r="C11" s="17">
        <v>13</v>
      </c>
      <c r="E11" s="16" t="s">
        <v>204</v>
      </c>
      <c r="F11" s="17">
        <v>10</v>
      </c>
      <c r="H11" s="16"/>
      <c r="I11" t="s">
        <v>205</v>
      </c>
      <c r="J11" s="17">
        <v>16</v>
      </c>
    </row>
    <row r="12" spans="1:11" ht="15" thickBot="1" x14ac:dyDescent="0.4">
      <c r="A12" s="19"/>
      <c r="B12" s="20" t="s">
        <v>206</v>
      </c>
      <c r="C12" s="21">
        <v>10</v>
      </c>
      <c r="E12" s="16" t="s">
        <v>207</v>
      </c>
      <c r="F12" s="17">
        <v>18</v>
      </c>
      <c r="H12" s="16"/>
      <c r="I12" t="s">
        <v>208</v>
      </c>
      <c r="J12" s="17">
        <v>11</v>
      </c>
    </row>
    <row r="13" spans="1:11" ht="15" thickBot="1" x14ac:dyDescent="0.4">
      <c r="A13" s="22"/>
      <c r="B13" s="23"/>
      <c r="C13" s="24">
        <f>SUM(C8:C12)</f>
        <v>213</v>
      </c>
      <c r="E13" s="16" t="s">
        <v>209</v>
      </c>
      <c r="F13" s="17">
        <v>0</v>
      </c>
      <c r="H13" s="16"/>
      <c r="I13" t="s">
        <v>210</v>
      </c>
      <c r="J13" s="17">
        <v>1</v>
      </c>
    </row>
    <row r="14" spans="1:11" ht="15" thickBot="1" x14ac:dyDescent="0.4">
      <c r="A14" s="13" t="s">
        <v>211</v>
      </c>
      <c r="B14" s="14" t="s">
        <v>211</v>
      </c>
      <c r="C14" s="15">
        <v>55</v>
      </c>
      <c r="E14" s="19" t="s">
        <v>212</v>
      </c>
      <c r="F14" s="21">
        <v>23</v>
      </c>
      <c r="H14" s="16"/>
      <c r="I14" t="s">
        <v>213</v>
      </c>
      <c r="J14" s="17">
        <v>8</v>
      </c>
    </row>
    <row r="15" spans="1:11" ht="15" thickBot="1" x14ac:dyDescent="0.4">
      <c r="A15" s="16"/>
      <c r="B15" t="s">
        <v>214</v>
      </c>
      <c r="C15" s="17">
        <v>30</v>
      </c>
      <c r="H15" s="19"/>
      <c r="I15" s="20" t="s">
        <v>215</v>
      </c>
      <c r="J15" s="21">
        <v>2</v>
      </c>
    </row>
    <row r="16" spans="1:11" ht="15" thickBot="1" x14ac:dyDescent="0.4">
      <c r="A16" s="19"/>
      <c r="B16" s="20" t="s">
        <v>216</v>
      </c>
      <c r="C16" s="21">
        <v>16</v>
      </c>
      <c r="H16" s="13" t="s">
        <v>217</v>
      </c>
      <c r="I16" s="14" t="s">
        <v>218</v>
      </c>
      <c r="J16" s="15">
        <v>201</v>
      </c>
    </row>
    <row r="17" spans="1:11" ht="15" thickBot="1" x14ac:dyDescent="0.4">
      <c r="A17" s="22"/>
      <c r="B17" s="23"/>
      <c r="C17" s="24">
        <f>SUM(C14:C16)</f>
        <v>101</v>
      </c>
      <c r="E17" s="6" t="s">
        <v>219</v>
      </c>
      <c r="H17" s="16"/>
      <c r="I17" t="s">
        <v>220</v>
      </c>
      <c r="J17" s="17">
        <v>48</v>
      </c>
      <c r="K17" s="5">
        <f>SUM(J16:J20)</f>
        <v>283</v>
      </c>
    </row>
    <row r="18" spans="1:11" x14ac:dyDescent="0.35">
      <c r="A18" s="13" t="s">
        <v>221</v>
      </c>
      <c r="B18" s="14" t="s">
        <v>221</v>
      </c>
      <c r="C18" s="15">
        <v>6</v>
      </c>
      <c r="E18" s="15" t="s">
        <v>222</v>
      </c>
      <c r="F18" s="15">
        <v>29</v>
      </c>
      <c r="H18" s="16"/>
      <c r="I18" t="s">
        <v>290</v>
      </c>
      <c r="J18" s="17">
        <v>24</v>
      </c>
    </row>
    <row r="19" spans="1:11" ht="15" thickBot="1" x14ac:dyDescent="0.4">
      <c r="A19" s="19"/>
      <c r="B19" s="20" t="s">
        <v>224</v>
      </c>
      <c r="C19" s="21">
        <v>5</v>
      </c>
      <c r="E19" s="17" t="s">
        <v>225</v>
      </c>
      <c r="F19" s="17">
        <v>0</v>
      </c>
      <c r="H19" s="16"/>
      <c r="I19" t="s">
        <v>226</v>
      </c>
      <c r="J19" s="17">
        <v>2</v>
      </c>
    </row>
    <row r="20" spans="1:11" ht="15" thickBot="1" x14ac:dyDescent="0.4">
      <c r="A20" s="22"/>
      <c r="B20" s="23"/>
      <c r="C20" s="24">
        <f>SUM(C18:C19)</f>
        <v>11</v>
      </c>
      <c r="E20" s="17" t="s">
        <v>227</v>
      </c>
      <c r="F20" s="17">
        <v>8</v>
      </c>
      <c r="H20" s="19"/>
      <c r="I20" s="20" t="s">
        <v>228</v>
      </c>
      <c r="J20" s="21">
        <v>8</v>
      </c>
    </row>
    <row r="21" spans="1:11" x14ac:dyDescent="0.35">
      <c r="A21" s="13" t="s">
        <v>48</v>
      </c>
      <c r="B21" s="14" t="s">
        <v>48</v>
      </c>
      <c r="C21" s="15">
        <v>8</v>
      </c>
      <c r="E21" s="17" t="s">
        <v>229</v>
      </c>
      <c r="F21" s="17">
        <v>6</v>
      </c>
      <c r="H21" s="13" t="s">
        <v>230</v>
      </c>
      <c r="I21" s="14" t="s">
        <v>231</v>
      </c>
      <c r="J21" s="15">
        <v>258</v>
      </c>
    </row>
    <row r="22" spans="1:11" ht="29" x14ac:dyDescent="0.35">
      <c r="A22" s="16"/>
      <c r="B22" t="s">
        <v>232</v>
      </c>
      <c r="C22" s="17">
        <v>87</v>
      </c>
      <c r="E22" s="25" t="s">
        <v>233</v>
      </c>
      <c r="F22" s="17">
        <v>43</v>
      </c>
      <c r="H22" s="16"/>
      <c r="I22" t="s">
        <v>159</v>
      </c>
      <c r="J22" s="17">
        <v>39</v>
      </c>
      <c r="K22" s="5">
        <f>SUM(J21:J23)</f>
        <v>331</v>
      </c>
    </row>
    <row r="23" spans="1:11" ht="15" thickBot="1" x14ac:dyDescent="0.4">
      <c r="A23" s="16"/>
      <c r="B23" t="s">
        <v>234</v>
      </c>
      <c r="C23" s="17">
        <v>3</v>
      </c>
      <c r="E23" s="17" t="s">
        <v>229</v>
      </c>
      <c r="F23" s="17">
        <v>6</v>
      </c>
      <c r="H23" s="19"/>
      <c r="I23" s="20" t="s">
        <v>235</v>
      </c>
      <c r="J23" s="21">
        <v>34</v>
      </c>
    </row>
    <row r="24" spans="1:11" ht="15" thickBot="1" x14ac:dyDescent="0.4">
      <c r="A24" s="19"/>
      <c r="B24" s="20" t="s">
        <v>236</v>
      </c>
      <c r="C24" s="21">
        <v>721</v>
      </c>
      <c r="E24" s="17" t="s">
        <v>237</v>
      </c>
      <c r="F24" s="17">
        <v>98</v>
      </c>
      <c r="H24" s="13" t="s">
        <v>1</v>
      </c>
      <c r="I24" s="14" t="s">
        <v>2</v>
      </c>
      <c r="J24" s="15">
        <v>170</v>
      </c>
    </row>
    <row r="25" spans="1:11" ht="15" thickBot="1" x14ac:dyDescent="0.4">
      <c r="A25" s="22"/>
      <c r="B25" s="23"/>
      <c r="C25" s="24">
        <f>SUM(C21:C24)</f>
        <v>819</v>
      </c>
      <c r="E25" s="17" t="s">
        <v>238</v>
      </c>
      <c r="F25" s="17">
        <v>124</v>
      </c>
      <c r="H25" s="16"/>
      <c r="I25" t="s">
        <v>11</v>
      </c>
      <c r="J25" s="17">
        <v>67</v>
      </c>
    </row>
    <row r="26" spans="1:11" x14ac:dyDescent="0.35">
      <c r="A26" s="13" t="s">
        <v>239</v>
      </c>
      <c r="B26" s="14" t="s">
        <v>239</v>
      </c>
      <c r="C26" s="15">
        <v>16</v>
      </c>
      <c r="E26" s="17" t="s">
        <v>36</v>
      </c>
      <c r="F26" s="17">
        <v>19</v>
      </c>
      <c r="H26" s="16"/>
      <c r="I26" t="s">
        <v>13</v>
      </c>
      <c r="J26" s="17">
        <v>58</v>
      </c>
    </row>
    <row r="27" spans="1:11" x14ac:dyDescent="0.35">
      <c r="A27" s="16"/>
      <c r="B27" t="s">
        <v>240</v>
      </c>
      <c r="C27" s="17">
        <v>16</v>
      </c>
      <c r="E27" s="17" t="s">
        <v>34</v>
      </c>
      <c r="F27" s="17">
        <v>23</v>
      </c>
      <c r="H27" s="16"/>
      <c r="I27" t="s">
        <v>15</v>
      </c>
      <c r="J27" s="17">
        <v>74</v>
      </c>
    </row>
    <row r="28" spans="1:11" ht="15" thickBot="1" x14ac:dyDescent="0.4">
      <c r="A28" s="19"/>
      <c r="B28" s="20" t="s">
        <v>241</v>
      </c>
      <c r="C28" s="21">
        <v>13</v>
      </c>
      <c r="E28" s="17" t="s">
        <v>21</v>
      </c>
      <c r="F28" s="17">
        <v>66</v>
      </c>
      <c r="H28" s="16"/>
      <c r="I28" t="s">
        <v>242</v>
      </c>
      <c r="J28" s="17">
        <v>86</v>
      </c>
      <c r="K28" s="5">
        <f>SUM(J24:J33)</f>
        <v>571</v>
      </c>
    </row>
    <row r="29" spans="1:11" ht="29.5" thickBot="1" x14ac:dyDescent="0.4">
      <c r="A29" s="22"/>
      <c r="B29" s="23"/>
      <c r="C29" s="24">
        <f>SUM(C26:C28)</f>
        <v>45</v>
      </c>
      <c r="E29" s="25" t="s">
        <v>243</v>
      </c>
      <c r="F29" s="17">
        <v>11</v>
      </c>
      <c r="H29" s="16"/>
      <c r="I29" t="s">
        <v>244</v>
      </c>
      <c r="J29" s="17">
        <v>34</v>
      </c>
    </row>
    <row r="30" spans="1:11" x14ac:dyDescent="0.35">
      <c r="A30" s="13" t="s">
        <v>245</v>
      </c>
      <c r="B30" s="14" t="s">
        <v>245</v>
      </c>
      <c r="C30" s="15">
        <v>28</v>
      </c>
      <c r="E30" s="17" t="s">
        <v>246</v>
      </c>
      <c r="F30" s="17">
        <v>6</v>
      </c>
      <c r="H30" s="16"/>
      <c r="I30" t="s">
        <v>40</v>
      </c>
      <c r="J30" s="17">
        <v>50</v>
      </c>
    </row>
    <row r="31" spans="1:11" ht="15" thickBot="1" x14ac:dyDescent="0.4">
      <c r="A31" s="19"/>
      <c r="B31" s="20" t="s">
        <v>247</v>
      </c>
      <c r="C31" s="21">
        <v>4</v>
      </c>
      <c r="E31" s="17" t="s">
        <v>248</v>
      </c>
      <c r="F31" s="17">
        <v>2</v>
      </c>
      <c r="H31" s="16"/>
      <c r="I31" t="s">
        <v>249</v>
      </c>
      <c r="J31" s="17">
        <v>18</v>
      </c>
    </row>
    <row r="32" spans="1:11" ht="15" thickBot="1" x14ac:dyDescent="0.4">
      <c r="A32" s="22"/>
      <c r="B32" s="23"/>
      <c r="C32" s="24">
        <v>32</v>
      </c>
      <c r="E32" s="17" t="s">
        <v>250</v>
      </c>
      <c r="F32" s="17">
        <v>14</v>
      </c>
      <c r="H32" s="16"/>
      <c r="I32" t="s">
        <v>251</v>
      </c>
      <c r="J32" s="17">
        <v>12</v>
      </c>
    </row>
    <row r="33" spans="1:11" ht="15" thickBot="1" x14ac:dyDescent="0.4">
      <c r="A33" s="13" t="s">
        <v>252</v>
      </c>
      <c r="B33" s="14" t="s">
        <v>252</v>
      </c>
      <c r="C33" s="15">
        <v>34</v>
      </c>
      <c r="E33" s="21" t="s">
        <v>253</v>
      </c>
      <c r="F33" s="21">
        <v>0</v>
      </c>
      <c r="H33" s="19"/>
      <c r="I33" s="20" t="s">
        <v>254</v>
      </c>
      <c r="J33" s="21">
        <v>2</v>
      </c>
    </row>
    <row r="34" spans="1:11" x14ac:dyDescent="0.35">
      <c r="A34" s="16"/>
      <c r="B34" t="s">
        <v>255</v>
      </c>
      <c r="C34" s="17">
        <v>7</v>
      </c>
      <c r="H34" s="13" t="s">
        <v>256</v>
      </c>
      <c r="I34" s="14" t="s">
        <v>257</v>
      </c>
      <c r="J34" s="15">
        <v>17</v>
      </c>
    </row>
    <row r="35" spans="1:11" ht="15" thickBot="1" x14ac:dyDescent="0.4">
      <c r="A35" s="19"/>
      <c r="B35" s="20" t="s">
        <v>258</v>
      </c>
      <c r="C35" s="21">
        <v>46</v>
      </c>
      <c r="H35" s="16"/>
      <c r="I35" t="s">
        <v>78</v>
      </c>
      <c r="J35" s="17">
        <v>54</v>
      </c>
      <c r="K35" s="5">
        <f>SUM(J34:J38)</f>
        <v>91</v>
      </c>
    </row>
    <row r="36" spans="1:11" ht="15" thickBot="1" x14ac:dyDescent="0.4">
      <c r="A36" s="22"/>
      <c r="B36" s="23"/>
      <c r="C36" s="24">
        <f>SUM(C33:C35)</f>
        <v>87</v>
      </c>
      <c r="H36" s="16"/>
      <c r="I36" t="s">
        <v>259</v>
      </c>
      <c r="J36" s="17">
        <v>1</v>
      </c>
    </row>
    <row r="37" spans="1:11" ht="15" thickBot="1" x14ac:dyDescent="0.4">
      <c r="A37" s="22" t="s">
        <v>260</v>
      </c>
      <c r="B37" s="23" t="s">
        <v>261</v>
      </c>
      <c r="C37" s="24">
        <v>24</v>
      </c>
      <c r="H37" s="16"/>
      <c r="I37" t="s">
        <v>262</v>
      </c>
      <c r="J37" s="17">
        <v>6</v>
      </c>
    </row>
    <row r="38" spans="1:11" ht="15" thickBot="1" x14ac:dyDescent="0.4">
      <c r="A38" s="13" t="s">
        <v>263</v>
      </c>
      <c r="B38" s="14" t="s">
        <v>263</v>
      </c>
      <c r="C38" s="15">
        <v>20</v>
      </c>
      <c r="H38" s="19"/>
      <c r="I38" s="20" t="s">
        <v>264</v>
      </c>
      <c r="J38" s="21">
        <v>13</v>
      </c>
    </row>
    <row r="39" spans="1:11" ht="44" thickBot="1" x14ac:dyDescent="0.4">
      <c r="A39" s="19"/>
      <c r="B39" s="20" t="s">
        <v>265</v>
      </c>
      <c r="C39" s="21">
        <v>4</v>
      </c>
      <c r="H39" s="13" t="s">
        <v>87</v>
      </c>
      <c r="I39" s="26" t="s">
        <v>266</v>
      </c>
      <c r="J39" s="15">
        <v>21</v>
      </c>
    </row>
    <row r="40" spans="1:11" ht="15" thickBot="1" x14ac:dyDescent="0.4">
      <c r="A40" s="22"/>
      <c r="B40" s="23"/>
      <c r="C40" s="24">
        <v>24</v>
      </c>
      <c r="H40" s="16"/>
      <c r="I40" t="s">
        <v>267</v>
      </c>
      <c r="J40" s="17">
        <v>45</v>
      </c>
    </row>
    <row r="41" spans="1:11" x14ac:dyDescent="0.35">
      <c r="A41" s="13" t="s">
        <v>268</v>
      </c>
      <c r="B41" s="14" t="s">
        <v>268</v>
      </c>
      <c r="C41" s="15">
        <v>8</v>
      </c>
      <c r="H41" s="16"/>
      <c r="I41" t="s">
        <v>87</v>
      </c>
      <c r="J41" s="17">
        <v>23</v>
      </c>
      <c r="K41" s="5">
        <f>SUM(J39:J44)</f>
        <v>242</v>
      </c>
    </row>
    <row r="42" spans="1:11" ht="15" thickBot="1" x14ac:dyDescent="0.4">
      <c r="A42" s="19"/>
      <c r="B42" s="20" t="s">
        <v>269</v>
      </c>
      <c r="C42" s="21">
        <v>1</v>
      </c>
      <c r="H42" s="16"/>
      <c r="I42" t="s">
        <v>270</v>
      </c>
      <c r="J42" s="17">
        <v>2</v>
      </c>
    </row>
    <row r="43" spans="1:11" ht="15" thickBot="1" x14ac:dyDescent="0.4">
      <c r="A43" s="22"/>
      <c r="B43" s="23"/>
      <c r="C43" s="24">
        <v>9</v>
      </c>
      <c r="H43" s="16"/>
      <c r="I43" t="s">
        <v>271</v>
      </c>
      <c r="J43" s="17">
        <v>63</v>
      </c>
    </row>
    <row r="44" spans="1:11" ht="15" thickBot="1" x14ac:dyDescent="0.4">
      <c r="A44" s="13" t="s">
        <v>272</v>
      </c>
      <c r="B44" s="14" t="s">
        <v>272</v>
      </c>
      <c r="C44" s="15">
        <v>37</v>
      </c>
      <c r="H44" s="19"/>
      <c r="I44" s="20" t="s">
        <v>273</v>
      </c>
      <c r="J44" s="21">
        <v>88</v>
      </c>
    </row>
    <row r="45" spans="1:11" ht="15" thickBot="1" x14ac:dyDescent="0.4">
      <c r="A45" s="19"/>
      <c r="B45" s="20" t="s">
        <v>274</v>
      </c>
      <c r="C45" s="21">
        <v>7</v>
      </c>
      <c r="H45" s="13" t="s">
        <v>69</v>
      </c>
      <c r="I45" s="14" t="s">
        <v>275</v>
      </c>
      <c r="J45" s="15">
        <v>10</v>
      </c>
    </row>
    <row r="46" spans="1:11" ht="15" thickBot="1" x14ac:dyDescent="0.4">
      <c r="A46" s="22"/>
      <c r="B46" s="23"/>
      <c r="C46" s="24">
        <v>44</v>
      </c>
      <c r="H46" s="16"/>
      <c r="I46" t="s">
        <v>276</v>
      </c>
      <c r="J46" s="17">
        <v>15</v>
      </c>
    </row>
    <row r="47" spans="1:11" ht="15" thickBot="1" x14ac:dyDescent="0.4">
      <c r="A47" s="22" t="s">
        <v>277</v>
      </c>
      <c r="B47" s="23" t="s">
        <v>277</v>
      </c>
      <c r="C47" s="24">
        <v>13</v>
      </c>
      <c r="H47" s="16"/>
      <c r="I47" t="s">
        <v>278</v>
      </c>
      <c r="J47" s="17">
        <v>16</v>
      </c>
    </row>
    <row r="48" spans="1:11" x14ac:dyDescent="0.35">
      <c r="H48" s="16"/>
      <c r="I48" t="s">
        <v>279</v>
      </c>
      <c r="J48" s="17">
        <v>2</v>
      </c>
      <c r="K48" s="5">
        <f>SUM(J45:J52)</f>
        <v>91</v>
      </c>
    </row>
    <row r="49" spans="8:11" x14ac:dyDescent="0.35">
      <c r="H49" s="16"/>
      <c r="I49" t="s">
        <v>280</v>
      </c>
      <c r="J49" s="17">
        <v>7</v>
      </c>
    </row>
    <row r="50" spans="8:11" x14ac:dyDescent="0.35">
      <c r="H50" s="16"/>
      <c r="I50" t="s">
        <v>281</v>
      </c>
      <c r="J50" s="17">
        <v>13</v>
      </c>
    </row>
    <row r="51" spans="8:11" x14ac:dyDescent="0.35">
      <c r="H51" s="16"/>
      <c r="I51" t="s">
        <v>282</v>
      </c>
      <c r="J51" s="17">
        <v>7</v>
      </c>
    </row>
    <row r="52" spans="8:11" ht="15" thickBot="1" x14ac:dyDescent="0.4">
      <c r="H52" s="19"/>
      <c r="I52" s="20" t="s">
        <v>291</v>
      </c>
      <c r="J52" s="21">
        <v>21</v>
      </c>
    </row>
    <row r="53" spans="8:11" x14ac:dyDescent="0.35">
      <c r="H53" s="13" t="s">
        <v>284</v>
      </c>
      <c r="I53" s="14" t="s">
        <v>285</v>
      </c>
      <c r="J53" s="15">
        <v>10</v>
      </c>
      <c r="K53" s="5">
        <f>SUM(J53:J56)</f>
        <v>79</v>
      </c>
    </row>
    <row r="54" spans="8:11" x14ac:dyDescent="0.35">
      <c r="H54" s="16"/>
      <c r="I54" t="s">
        <v>286</v>
      </c>
      <c r="J54" s="17">
        <v>26</v>
      </c>
    </row>
    <row r="55" spans="8:11" x14ac:dyDescent="0.35">
      <c r="H55" s="16"/>
      <c r="I55" t="s">
        <v>287</v>
      </c>
      <c r="J55" s="17">
        <v>7</v>
      </c>
    </row>
    <row r="56" spans="8:11" ht="15" thickBot="1" x14ac:dyDescent="0.4">
      <c r="H56" s="19"/>
      <c r="I56" s="20" t="s">
        <v>288</v>
      </c>
      <c r="J56" s="21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E85E-1EB4-4DA1-9BBD-B1F1F082C716}">
  <dimension ref="A1:O56"/>
  <sheetViews>
    <sheetView workbookViewId="0">
      <selection activeCell="N4" sqref="N4:O7"/>
    </sheetView>
  </sheetViews>
  <sheetFormatPr defaultRowHeight="14.5" x14ac:dyDescent="0.35"/>
  <cols>
    <col min="6" max="6" width="15.7265625" bestFit="1" customWidth="1"/>
    <col min="10" max="10" width="10.6328125" bestFit="1" customWidth="1"/>
  </cols>
  <sheetData>
    <row r="1" spans="1:15" x14ac:dyDescent="0.35">
      <c r="A1" t="s">
        <v>153</v>
      </c>
    </row>
    <row r="3" spans="1:15" x14ac:dyDescent="0.35">
      <c r="A3" t="s">
        <v>102</v>
      </c>
      <c r="B3" t="s">
        <v>5</v>
      </c>
      <c r="C3" s="3">
        <v>139</v>
      </c>
      <c r="E3" t="s">
        <v>91</v>
      </c>
      <c r="F3" t="s">
        <v>89</v>
      </c>
      <c r="G3" s="3">
        <v>103</v>
      </c>
      <c r="I3" t="s">
        <v>30</v>
      </c>
      <c r="J3" t="s">
        <v>31</v>
      </c>
      <c r="K3" s="4">
        <v>728</v>
      </c>
    </row>
    <row r="4" spans="1:15" x14ac:dyDescent="0.35">
      <c r="B4" t="s">
        <v>2</v>
      </c>
      <c r="C4" s="3">
        <v>122</v>
      </c>
      <c r="F4" t="s">
        <v>88</v>
      </c>
      <c r="G4">
        <v>48</v>
      </c>
      <c r="J4" t="s">
        <v>33</v>
      </c>
      <c r="K4">
        <v>233</v>
      </c>
      <c r="N4" t="s">
        <v>154</v>
      </c>
    </row>
    <row r="5" spans="1:15" x14ac:dyDescent="0.35">
      <c r="B5" t="s">
        <v>19</v>
      </c>
      <c r="C5">
        <v>89</v>
      </c>
      <c r="F5" t="s">
        <v>91</v>
      </c>
      <c r="G5">
        <v>29</v>
      </c>
      <c r="J5" t="s">
        <v>35</v>
      </c>
      <c r="K5">
        <v>185</v>
      </c>
      <c r="N5" s="5"/>
      <c r="O5" t="s">
        <v>155</v>
      </c>
    </row>
    <row r="6" spans="1:15" x14ac:dyDescent="0.35">
      <c r="B6" t="s">
        <v>7</v>
      </c>
      <c r="C6">
        <v>84</v>
      </c>
      <c r="F6" t="s">
        <v>103</v>
      </c>
      <c r="G6">
        <v>28</v>
      </c>
      <c r="J6" t="s">
        <v>104</v>
      </c>
      <c r="K6">
        <v>82</v>
      </c>
      <c r="N6" s="4"/>
      <c r="O6" t="s">
        <v>156</v>
      </c>
    </row>
    <row r="7" spans="1:15" x14ac:dyDescent="0.35">
      <c r="B7" t="s">
        <v>105</v>
      </c>
      <c r="C7" s="3">
        <v>236</v>
      </c>
      <c r="E7" s="5"/>
      <c r="F7" s="5"/>
      <c r="G7" s="5">
        <f>SUM(G3:G6)</f>
        <v>208</v>
      </c>
      <c r="J7" t="s">
        <v>39</v>
      </c>
      <c r="K7">
        <v>57</v>
      </c>
      <c r="N7" s="3"/>
      <c r="O7" t="s">
        <v>157</v>
      </c>
    </row>
    <row r="8" spans="1:15" x14ac:dyDescent="0.35">
      <c r="B8" t="s">
        <v>96</v>
      </c>
      <c r="C8">
        <v>86</v>
      </c>
      <c r="E8" t="s">
        <v>106</v>
      </c>
      <c r="F8" t="s">
        <v>78</v>
      </c>
      <c r="G8" s="3">
        <v>114</v>
      </c>
      <c r="J8" t="s">
        <v>37</v>
      </c>
      <c r="K8">
        <v>55</v>
      </c>
    </row>
    <row r="9" spans="1:15" x14ac:dyDescent="0.35">
      <c r="B9" t="s">
        <v>9</v>
      </c>
      <c r="C9">
        <v>80</v>
      </c>
      <c r="F9" t="s">
        <v>107</v>
      </c>
      <c r="G9">
        <v>60</v>
      </c>
      <c r="J9" t="s">
        <v>41</v>
      </c>
      <c r="K9">
        <v>47</v>
      </c>
    </row>
    <row r="10" spans="1:15" x14ac:dyDescent="0.35">
      <c r="B10" t="s">
        <v>94</v>
      </c>
      <c r="C10">
        <v>68</v>
      </c>
      <c r="F10" t="s">
        <v>108</v>
      </c>
      <c r="G10">
        <v>33</v>
      </c>
      <c r="J10" t="s">
        <v>109</v>
      </c>
      <c r="K10">
        <v>28</v>
      </c>
    </row>
    <row r="11" spans="1:15" x14ac:dyDescent="0.35">
      <c r="B11" t="s">
        <v>11</v>
      </c>
      <c r="C11">
        <v>62</v>
      </c>
      <c r="F11" t="s">
        <v>110</v>
      </c>
      <c r="G11">
        <v>32</v>
      </c>
      <c r="I11" s="5"/>
      <c r="J11" s="5"/>
      <c r="K11" s="5">
        <f>SUM(K3:K10)</f>
        <v>1415</v>
      </c>
    </row>
    <row r="12" spans="1:15" x14ac:dyDescent="0.35">
      <c r="B12" t="s">
        <v>111</v>
      </c>
      <c r="C12">
        <v>57</v>
      </c>
      <c r="F12" t="s">
        <v>82</v>
      </c>
      <c r="G12">
        <v>30</v>
      </c>
      <c r="I12" t="s">
        <v>48</v>
      </c>
      <c r="J12" t="s">
        <v>51</v>
      </c>
      <c r="K12" s="4">
        <v>677</v>
      </c>
    </row>
    <row r="13" spans="1:15" x14ac:dyDescent="0.35">
      <c r="B13" t="s">
        <v>28</v>
      </c>
      <c r="C13">
        <v>50</v>
      </c>
      <c r="E13" s="5"/>
      <c r="F13" s="5"/>
      <c r="G13" s="5">
        <f>SUM(G8:G12)</f>
        <v>269</v>
      </c>
      <c r="J13" t="s">
        <v>49</v>
      </c>
      <c r="K13" s="4">
        <v>440</v>
      </c>
    </row>
    <row r="14" spans="1:15" x14ac:dyDescent="0.35">
      <c r="B14" t="s">
        <v>13</v>
      </c>
      <c r="C14">
        <v>48</v>
      </c>
      <c r="E14" t="s">
        <v>112</v>
      </c>
      <c r="F14" t="s">
        <v>4</v>
      </c>
      <c r="G14">
        <v>34</v>
      </c>
      <c r="J14" t="s">
        <v>53</v>
      </c>
      <c r="K14">
        <v>82</v>
      </c>
    </row>
    <row r="15" spans="1:15" x14ac:dyDescent="0.35">
      <c r="B15" t="s">
        <v>17</v>
      </c>
      <c r="C15">
        <v>42</v>
      </c>
      <c r="F15" t="s">
        <v>113</v>
      </c>
      <c r="G15">
        <v>11</v>
      </c>
      <c r="J15" t="s">
        <v>55</v>
      </c>
      <c r="K15">
        <v>75</v>
      </c>
    </row>
    <row r="16" spans="1:15" x14ac:dyDescent="0.35">
      <c r="B16" t="s">
        <v>32</v>
      </c>
      <c r="C16">
        <v>41</v>
      </c>
      <c r="F16" t="s">
        <v>114</v>
      </c>
      <c r="G16">
        <v>10</v>
      </c>
      <c r="J16" t="s">
        <v>57</v>
      </c>
      <c r="K16">
        <v>74</v>
      </c>
    </row>
    <row r="17" spans="1:12" x14ac:dyDescent="0.35">
      <c r="B17" t="s">
        <v>15</v>
      </c>
      <c r="C17">
        <v>39</v>
      </c>
      <c r="F17" t="s">
        <v>115</v>
      </c>
      <c r="G17">
        <v>3</v>
      </c>
      <c r="I17" s="5"/>
      <c r="J17" s="5"/>
      <c r="K17" s="5">
        <f>SUM(K12:K16)</f>
        <v>1348</v>
      </c>
    </row>
    <row r="18" spans="1:12" x14ac:dyDescent="0.35">
      <c r="B18" t="s">
        <v>116</v>
      </c>
      <c r="C18">
        <v>36</v>
      </c>
      <c r="F18" t="s">
        <v>117</v>
      </c>
      <c r="G18">
        <v>3</v>
      </c>
      <c r="I18" t="s">
        <v>60</v>
      </c>
      <c r="J18" t="s">
        <v>61</v>
      </c>
      <c r="K18" s="4">
        <v>189</v>
      </c>
    </row>
    <row r="19" spans="1:12" x14ac:dyDescent="0.35">
      <c r="B19" t="s">
        <v>23</v>
      </c>
      <c r="C19">
        <v>36</v>
      </c>
      <c r="F19" t="s">
        <v>118</v>
      </c>
      <c r="G19">
        <v>2</v>
      </c>
      <c r="J19" t="s">
        <v>63</v>
      </c>
      <c r="K19" s="4">
        <v>105</v>
      </c>
      <c r="L19">
        <v>197</v>
      </c>
    </row>
    <row r="20" spans="1:12" x14ac:dyDescent="0.35">
      <c r="B20" t="s">
        <v>36</v>
      </c>
      <c r="C20">
        <v>34</v>
      </c>
      <c r="F20" t="s">
        <v>119</v>
      </c>
      <c r="G20">
        <v>1</v>
      </c>
      <c r="J20" t="s">
        <v>65</v>
      </c>
      <c r="K20" s="4">
        <v>92</v>
      </c>
    </row>
    <row r="21" spans="1:12" x14ac:dyDescent="0.35">
      <c r="B21" t="s">
        <v>120</v>
      </c>
      <c r="C21">
        <v>33</v>
      </c>
      <c r="F21" t="s">
        <v>121</v>
      </c>
      <c r="G21">
        <v>1</v>
      </c>
      <c r="J21" t="s">
        <v>68</v>
      </c>
      <c r="K21">
        <v>62</v>
      </c>
    </row>
    <row r="22" spans="1:12" x14ac:dyDescent="0.35">
      <c r="B22" t="s">
        <v>122</v>
      </c>
      <c r="C22">
        <v>29</v>
      </c>
      <c r="F22" t="s">
        <v>123</v>
      </c>
      <c r="G22">
        <v>1</v>
      </c>
      <c r="J22" t="s">
        <v>124</v>
      </c>
      <c r="K22">
        <v>27</v>
      </c>
    </row>
    <row r="23" spans="1:12" x14ac:dyDescent="0.35">
      <c r="B23" t="s">
        <v>125</v>
      </c>
      <c r="C23">
        <v>28</v>
      </c>
      <c r="F23" t="s">
        <v>126</v>
      </c>
      <c r="G23">
        <v>1</v>
      </c>
      <c r="I23" s="5"/>
      <c r="J23" s="5"/>
      <c r="K23" s="5">
        <f>SUM(K18:K22)</f>
        <v>475</v>
      </c>
    </row>
    <row r="24" spans="1:12" x14ac:dyDescent="0.35">
      <c r="B24" t="s">
        <v>127</v>
      </c>
      <c r="C24">
        <v>26</v>
      </c>
      <c r="F24" t="s">
        <v>128</v>
      </c>
      <c r="G24">
        <v>1</v>
      </c>
      <c r="I24" t="s">
        <v>129</v>
      </c>
      <c r="J24" t="s">
        <v>75</v>
      </c>
      <c r="K24" s="4">
        <v>233</v>
      </c>
    </row>
    <row r="25" spans="1:12" x14ac:dyDescent="0.35">
      <c r="B25" t="s">
        <v>130</v>
      </c>
      <c r="C25">
        <v>26</v>
      </c>
      <c r="F25" t="s">
        <v>131</v>
      </c>
      <c r="G25">
        <v>1</v>
      </c>
      <c r="J25" t="s">
        <v>76</v>
      </c>
      <c r="K25">
        <v>75</v>
      </c>
    </row>
    <row r="26" spans="1:12" x14ac:dyDescent="0.35">
      <c r="A26" s="5"/>
      <c r="B26" s="5"/>
      <c r="C26" s="5">
        <f>SUM(C3:C25)</f>
        <v>1491</v>
      </c>
      <c r="F26" t="s">
        <v>132</v>
      </c>
      <c r="G26">
        <v>1</v>
      </c>
      <c r="J26" t="s">
        <v>133</v>
      </c>
      <c r="K26">
        <v>51</v>
      </c>
    </row>
    <row r="27" spans="1:12" x14ac:dyDescent="0.35">
      <c r="A27" t="s">
        <v>50</v>
      </c>
      <c r="B27" t="s">
        <v>46</v>
      </c>
      <c r="C27" s="3">
        <v>265</v>
      </c>
      <c r="D27">
        <v>342</v>
      </c>
      <c r="F27" t="s">
        <v>134</v>
      </c>
      <c r="G27">
        <v>1</v>
      </c>
      <c r="J27" t="s">
        <v>135</v>
      </c>
      <c r="K27">
        <v>49</v>
      </c>
    </row>
    <row r="28" spans="1:12" x14ac:dyDescent="0.35">
      <c r="B28" t="s">
        <v>50</v>
      </c>
      <c r="C28" s="3">
        <v>91</v>
      </c>
      <c r="D28">
        <v>118</v>
      </c>
      <c r="F28" t="s">
        <v>136</v>
      </c>
      <c r="G28">
        <v>1</v>
      </c>
      <c r="J28" t="s">
        <v>137</v>
      </c>
      <c r="K28">
        <v>44</v>
      </c>
    </row>
    <row r="29" spans="1:12" x14ac:dyDescent="0.35">
      <c r="B29" t="s">
        <v>54</v>
      </c>
      <c r="C29">
        <v>91</v>
      </c>
      <c r="E29" s="5"/>
      <c r="F29" s="5"/>
      <c r="G29" s="5">
        <f>SUM(G14:G28)</f>
        <v>72</v>
      </c>
      <c r="J29" t="s">
        <v>83</v>
      </c>
      <c r="K29">
        <v>43</v>
      </c>
    </row>
    <row r="30" spans="1:12" x14ac:dyDescent="0.35">
      <c r="B30" t="s">
        <v>52</v>
      </c>
      <c r="C30" s="3">
        <v>77</v>
      </c>
      <c r="J30" t="s">
        <v>138</v>
      </c>
      <c r="K30">
        <v>41</v>
      </c>
    </row>
    <row r="31" spans="1:12" x14ac:dyDescent="0.35">
      <c r="B31" t="s">
        <v>56</v>
      </c>
      <c r="C31">
        <v>73</v>
      </c>
      <c r="J31" t="s">
        <v>139</v>
      </c>
      <c r="K31">
        <v>31</v>
      </c>
    </row>
    <row r="32" spans="1:12" x14ac:dyDescent="0.35">
      <c r="B32" t="s">
        <v>58</v>
      </c>
      <c r="C32">
        <v>62</v>
      </c>
      <c r="J32" t="s">
        <v>140</v>
      </c>
      <c r="K32">
        <v>26</v>
      </c>
    </row>
    <row r="33" spans="1:11" x14ac:dyDescent="0.35">
      <c r="B33" t="s">
        <v>59</v>
      </c>
      <c r="C33">
        <v>61</v>
      </c>
      <c r="J33" t="s">
        <v>141</v>
      </c>
      <c r="K33">
        <v>26</v>
      </c>
    </row>
    <row r="34" spans="1:11" x14ac:dyDescent="0.35">
      <c r="B34" t="s">
        <v>142</v>
      </c>
      <c r="C34">
        <v>59</v>
      </c>
      <c r="I34" s="5"/>
      <c r="J34" s="5"/>
      <c r="K34" s="5">
        <f>SUM(K24:K33)</f>
        <v>619</v>
      </c>
    </row>
    <row r="35" spans="1:11" x14ac:dyDescent="0.35">
      <c r="B35" t="s">
        <v>64</v>
      </c>
      <c r="C35">
        <v>52</v>
      </c>
    </row>
    <row r="36" spans="1:11" x14ac:dyDescent="0.35">
      <c r="B36" t="s">
        <v>143</v>
      </c>
      <c r="C36">
        <v>36</v>
      </c>
    </row>
    <row r="37" spans="1:11" x14ac:dyDescent="0.35">
      <c r="B37" t="s">
        <v>144</v>
      </c>
      <c r="C37">
        <v>28</v>
      </c>
    </row>
    <row r="38" spans="1:11" x14ac:dyDescent="0.35">
      <c r="B38" t="s">
        <v>145</v>
      </c>
      <c r="C38">
        <v>28</v>
      </c>
    </row>
    <row r="39" spans="1:11" x14ac:dyDescent="0.35">
      <c r="B39" t="s">
        <v>66</v>
      </c>
      <c r="C39" s="3">
        <v>27</v>
      </c>
    </row>
    <row r="40" spans="1:11" x14ac:dyDescent="0.35">
      <c r="B40" t="s">
        <v>146</v>
      </c>
      <c r="C40">
        <v>27</v>
      </c>
    </row>
    <row r="41" spans="1:11" x14ac:dyDescent="0.35">
      <c r="A41" s="5"/>
      <c r="B41" s="5"/>
      <c r="C41" s="5">
        <f>SUM(C27:C40)</f>
        <v>977</v>
      </c>
    </row>
    <row r="42" spans="1:11" x14ac:dyDescent="0.35">
      <c r="A42" t="s">
        <v>147</v>
      </c>
      <c r="B42" t="s">
        <v>97</v>
      </c>
      <c r="C42" s="3">
        <v>79</v>
      </c>
      <c r="D42">
        <v>137</v>
      </c>
    </row>
    <row r="43" spans="1:11" x14ac:dyDescent="0.35">
      <c r="B43" t="s">
        <v>95</v>
      </c>
      <c r="C43">
        <v>85</v>
      </c>
    </row>
    <row r="44" spans="1:11" x14ac:dyDescent="0.35">
      <c r="B44" t="s">
        <v>98</v>
      </c>
      <c r="C44">
        <v>58</v>
      </c>
    </row>
    <row r="45" spans="1:11" x14ac:dyDescent="0.35">
      <c r="B45" t="s">
        <v>100</v>
      </c>
      <c r="C45" s="3">
        <v>58</v>
      </c>
    </row>
    <row r="46" spans="1:11" x14ac:dyDescent="0.35">
      <c r="B46" t="s">
        <v>101</v>
      </c>
      <c r="C46">
        <v>36</v>
      </c>
    </row>
    <row r="47" spans="1:11" x14ac:dyDescent="0.35">
      <c r="A47" s="5"/>
      <c r="B47" s="5"/>
      <c r="C47" s="5">
        <f>SUM(C42:C46)</f>
        <v>316</v>
      </c>
    </row>
    <row r="48" spans="1:11" x14ac:dyDescent="0.35">
      <c r="A48" t="s">
        <v>148</v>
      </c>
      <c r="B48" t="s">
        <v>70</v>
      </c>
      <c r="C48" s="3">
        <v>215</v>
      </c>
    </row>
    <row r="49" spans="1:3" x14ac:dyDescent="0.35">
      <c r="B49" t="s">
        <v>73</v>
      </c>
      <c r="C49">
        <v>98</v>
      </c>
    </row>
    <row r="50" spans="1:3" x14ac:dyDescent="0.35">
      <c r="B50" t="s">
        <v>149</v>
      </c>
      <c r="C50">
        <v>66</v>
      </c>
    </row>
    <row r="51" spans="1:3" x14ac:dyDescent="0.35">
      <c r="B51" t="s">
        <v>72</v>
      </c>
      <c r="C51">
        <v>32</v>
      </c>
    </row>
    <row r="52" spans="1:3" x14ac:dyDescent="0.35">
      <c r="B52" t="s">
        <v>150</v>
      </c>
      <c r="C52">
        <v>30</v>
      </c>
    </row>
    <row r="53" spans="1:3" x14ac:dyDescent="0.35">
      <c r="B53" t="s">
        <v>151</v>
      </c>
      <c r="C53">
        <v>30</v>
      </c>
    </row>
    <row r="54" spans="1:3" x14ac:dyDescent="0.35">
      <c r="B54" t="s">
        <v>84</v>
      </c>
      <c r="C54">
        <v>27</v>
      </c>
    </row>
    <row r="55" spans="1:3" x14ac:dyDescent="0.35">
      <c r="B55" t="s">
        <v>152</v>
      </c>
      <c r="C55">
        <v>26</v>
      </c>
    </row>
    <row r="56" spans="1:3" x14ac:dyDescent="0.35">
      <c r="A56" s="5"/>
      <c r="B56" s="5"/>
      <c r="C56" s="5">
        <f>SUM(C48:C55)</f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5D79-E949-4BEC-AEE3-A9C33441FDE8}">
  <dimension ref="A1:K56"/>
  <sheetViews>
    <sheetView workbookViewId="0">
      <selection activeCell="D9" sqref="D9"/>
    </sheetView>
  </sheetViews>
  <sheetFormatPr defaultRowHeight="14.5" x14ac:dyDescent="0.35"/>
  <cols>
    <col min="1" max="1" width="12.6328125" bestFit="1" customWidth="1"/>
    <col min="2" max="2" width="17.1796875" customWidth="1"/>
    <col min="3" max="3" width="24.6328125" bestFit="1" customWidth="1"/>
    <col min="5" max="5" width="12.1796875" bestFit="1" customWidth="1"/>
    <col min="8" max="8" width="27.453125" bestFit="1" customWidth="1"/>
    <col min="9" max="9" width="18.81640625" customWidth="1"/>
    <col min="10" max="10" width="22" bestFit="1" customWidth="1"/>
  </cols>
  <sheetData>
    <row r="1" spans="1:11" ht="15" thickBot="1" x14ac:dyDescent="0.4">
      <c r="A1" s="6" t="s">
        <v>178</v>
      </c>
      <c r="E1" s="6" t="s">
        <v>179</v>
      </c>
      <c r="H1" s="6" t="s">
        <v>180</v>
      </c>
    </row>
    <row r="2" spans="1:11" ht="15" thickBot="1" x14ac:dyDescent="0.4">
      <c r="A2" s="7" t="s">
        <v>181</v>
      </c>
      <c r="B2" s="8" t="s">
        <v>182</v>
      </c>
      <c r="C2" s="9" t="s">
        <v>292</v>
      </c>
      <c r="F2" s="6"/>
      <c r="H2" s="10" t="s">
        <v>181</v>
      </c>
      <c r="I2" s="11" t="s">
        <v>182</v>
      </c>
      <c r="J2" s="12" t="s">
        <v>292</v>
      </c>
    </row>
    <row r="3" spans="1:11" x14ac:dyDescent="0.35">
      <c r="A3" s="13" t="s">
        <v>30</v>
      </c>
      <c r="B3" s="14" t="s">
        <v>30</v>
      </c>
      <c r="C3" s="15">
        <v>728</v>
      </c>
      <c r="E3" s="13" t="s">
        <v>184</v>
      </c>
      <c r="F3" s="15">
        <v>440</v>
      </c>
      <c r="H3" s="13"/>
      <c r="I3" s="14" t="s">
        <v>105</v>
      </c>
      <c r="J3" s="15">
        <v>236</v>
      </c>
    </row>
    <row r="4" spans="1:11" ht="29" x14ac:dyDescent="0.35">
      <c r="A4" s="16"/>
      <c r="B4" t="s">
        <v>185</v>
      </c>
      <c r="C4" s="17">
        <v>418</v>
      </c>
      <c r="E4" s="16" t="s">
        <v>186</v>
      </c>
      <c r="F4" s="17">
        <v>28</v>
      </c>
      <c r="H4" s="16" t="s">
        <v>187</v>
      </c>
      <c r="I4" s="18" t="s">
        <v>188</v>
      </c>
      <c r="J4" s="17">
        <v>219</v>
      </c>
    </row>
    <row r="5" spans="1:11" x14ac:dyDescent="0.35">
      <c r="A5" s="16"/>
      <c r="B5" t="s">
        <v>189</v>
      </c>
      <c r="C5" s="17">
        <v>57</v>
      </c>
      <c r="E5" s="16" t="s">
        <v>190</v>
      </c>
      <c r="F5" s="17">
        <v>17</v>
      </c>
      <c r="H5" s="16"/>
      <c r="I5" t="s">
        <v>191</v>
      </c>
      <c r="J5" s="17">
        <v>79</v>
      </c>
    </row>
    <row r="6" spans="1:11" ht="15" thickBot="1" x14ac:dyDescent="0.4">
      <c r="A6" s="19"/>
      <c r="B6" s="20" t="s">
        <v>192</v>
      </c>
      <c r="C6" s="21">
        <v>82</v>
      </c>
      <c r="E6" s="16" t="s">
        <v>193</v>
      </c>
      <c r="F6" s="17">
        <v>11</v>
      </c>
      <c r="H6" s="16"/>
      <c r="I6" t="s">
        <v>17</v>
      </c>
      <c r="J6" s="17">
        <v>42</v>
      </c>
    </row>
    <row r="7" spans="1:11" ht="15" thickBot="1" x14ac:dyDescent="0.4">
      <c r="A7" s="22"/>
      <c r="B7" s="23"/>
      <c r="C7" s="24">
        <f>SUM(C3:C6)</f>
        <v>1285</v>
      </c>
      <c r="E7" s="16" t="s">
        <v>194</v>
      </c>
      <c r="F7" s="17">
        <v>16</v>
      </c>
      <c r="H7" s="16"/>
      <c r="I7" t="s">
        <v>195</v>
      </c>
      <c r="J7" s="17">
        <v>24</v>
      </c>
      <c r="K7" s="5">
        <f>SUM(J3:J15)</f>
        <v>757</v>
      </c>
    </row>
    <row r="8" spans="1:11" x14ac:dyDescent="0.35">
      <c r="A8" s="13" t="s">
        <v>60</v>
      </c>
      <c r="B8" s="14" t="s">
        <v>60</v>
      </c>
      <c r="C8" s="15">
        <v>62</v>
      </c>
      <c r="E8" s="16" t="s">
        <v>196</v>
      </c>
      <c r="F8" s="17">
        <v>13</v>
      </c>
      <c r="H8" s="16"/>
      <c r="I8" t="s">
        <v>163</v>
      </c>
      <c r="J8" s="17">
        <v>31</v>
      </c>
    </row>
    <row r="9" spans="1:11" x14ac:dyDescent="0.35">
      <c r="A9" s="16"/>
      <c r="B9" t="s">
        <v>197</v>
      </c>
      <c r="C9" s="17">
        <v>154</v>
      </c>
      <c r="E9" s="16" t="s">
        <v>198</v>
      </c>
      <c r="F9" s="17">
        <v>22</v>
      </c>
      <c r="H9" s="16"/>
      <c r="I9" t="s">
        <v>199</v>
      </c>
      <c r="J9" s="17">
        <v>19</v>
      </c>
    </row>
    <row r="10" spans="1:11" x14ac:dyDescent="0.35">
      <c r="A10" s="16"/>
      <c r="B10" t="s">
        <v>200</v>
      </c>
      <c r="C10" s="17">
        <v>189</v>
      </c>
      <c r="E10" s="16" t="s">
        <v>201</v>
      </c>
      <c r="F10" s="17">
        <v>24</v>
      </c>
      <c r="H10" s="16"/>
      <c r="I10" t="s">
        <v>202</v>
      </c>
      <c r="J10" s="17">
        <v>19</v>
      </c>
    </row>
    <row r="11" spans="1:11" x14ac:dyDescent="0.35">
      <c r="A11" s="16"/>
      <c r="B11" t="s">
        <v>203</v>
      </c>
      <c r="C11" s="17">
        <v>14</v>
      </c>
      <c r="E11" s="16" t="s">
        <v>204</v>
      </c>
      <c r="F11" s="17">
        <v>3</v>
      </c>
      <c r="H11" s="16"/>
      <c r="I11" t="s">
        <v>205</v>
      </c>
      <c r="J11" s="17">
        <v>24</v>
      </c>
    </row>
    <row r="12" spans="1:11" ht="15" thickBot="1" x14ac:dyDescent="0.4">
      <c r="A12" s="19"/>
      <c r="B12" s="20" t="s">
        <v>206</v>
      </c>
      <c r="C12" s="21">
        <v>0</v>
      </c>
      <c r="E12" s="16" t="s">
        <v>207</v>
      </c>
      <c r="F12" s="17">
        <v>26</v>
      </c>
      <c r="H12" s="16"/>
      <c r="I12" t="s">
        <v>208</v>
      </c>
      <c r="J12" s="17">
        <v>11</v>
      </c>
    </row>
    <row r="13" spans="1:11" ht="15" thickBot="1" x14ac:dyDescent="0.4">
      <c r="A13" s="22"/>
      <c r="B13" s="23"/>
      <c r="C13" s="24">
        <f>SUM(C8:C12)</f>
        <v>419</v>
      </c>
      <c r="E13" s="16" t="s">
        <v>209</v>
      </c>
      <c r="F13" s="17">
        <v>0</v>
      </c>
      <c r="H13" s="16"/>
      <c r="I13" t="s">
        <v>210</v>
      </c>
      <c r="J13" s="17">
        <v>16</v>
      </c>
    </row>
    <row r="14" spans="1:11" ht="15" thickBot="1" x14ac:dyDescent="0.4">
      <c r="A14" s="13" t="s">
        <v>211</v>
      </c>
      <c r="B14" s="14" t="s">
        <v>211</v>
      </c>
      <c r="C14" s="15">
        <v>233</v>
      </c>
      <c r="E14" s="19" t="s">
        <v>212</v>
      </c>
      <c r="F14" s="21">
        <v>13</v>
      </c>
      <c r="H14" s="16"/>
      <c r="I14" t="s">
        <v>213</v>
      </c>
      <c r="J14" s="17">
        <v>14</v>
      </c>
    </row>
    <row r="15" spans="1:11" ht="15" thickBot="1" x14ac:dyDescent="0.4">
      <c r="A15" s="16"/>
      <c r="B15" t="s">
        <v>214</v>
      </c>
      <c r="C15" s="17">
        <v>61</v>
      </c>
      <c r="H15" s="19"/>
      <c r="I15" s="20" t="s">
        <v>215</v>
      </c>
      <c r="J15" s="21">
        <v>23</v>
      </c>
    </row>
    <row r="16" spans="1:11" ht="15" thickBot="1" x14ac:dyDescent="0.4">
      <c r="A16" s="19"/>
      <c r="B16" s="20" t="s">
        <v>216</v>
      </c>
      <c r="C16" s="21">
        <v>21</v>
      </c>
      <c r="H16" s="13" t="s">
        <v>217</v>
      </c>
      <c r="I16" s="14" t="s">
        <v>218</v>
      </c>
      <c r="J16" s="15">
        <v>342</v>
      </c>
    </row>
    <row r="17" spans="1:11" ht="15" thickBot="1" x14ac:dyDescent="0.4">
      <c r="A17" s="22"/>
      <c r="B17" s="23"/>
      <c r="C17" s="24">
        <f>SUM(C14:C16)</f>
        <v>315</v>
      </c>
      <c r="E17" s="6" t="s">
        <v>219</v>
      </c>
      <c r="H17" s="16"/>
      <c r="I17" t="s">
        <v>220</v>
      </c>
      <c r="J17" s="17">
        <v>72</v>
      </c>
      <c r="K17" s="5">
        <f>SUM(J16:J20)</f>
        <v>441</v>
      </c>
    </row>
    <row r="18" spans="1:11" x14ac:dyDescent="0.35">
      <c r="A18" s="13" t="s">
        <v>221</v>
      </c>
      <c r="B18" s="14" t="s">
        <v>221</v>
      </c>
      <c r="C18" s="15">
        <v>44</v>
      </c>
      <c r="E18" s="15" t="s">
        <v>222</v>
      </c>
      <c r="F18" s="15">
        <v>41</v>
      </c>
      <c r="H18" s="16"/>
      <c r="I18" t="s">
        <v>290</v>
      </c>
      <c r="J18" s="17">
        <v>19</v>
      </c>
    </row>
    <row r="19" spans="1:11" ht="15" thickBot="1" x14ac:dyDescent="0.4">
      <c r="A19" s="19"/>
      <c r="B19" s="20" t="s">
        <v>224</v>
      </c>
      <c r="C19" s="21">
        <v>6</v>
      </c>
      <c r="E19" s="17" t="s">
        <v>225</v>
      </c>
      <c r="F19" s="17">
        <v>6</v>
      </c>
      <c r="H19" s="16"/>
      <c r="I19" t="s">
        <v>226</v>
      </c>
      <c r="J19" s="17">
        <v>6</v>
      </c>
    </row>
    <row r="20" spans="1:11" ht="15" thickBot="1" x14ac:dyDescent="0.4">
      <c r="A20" s="22"/>
      <c r="B20" s="23"/>
      <c r="C20" s="24">
        <f>SUM(C18:C19)</f>
        <v>50</v>
      </c>
      <c r="E20" s="17" t="s">
        <v>227</v>
      </c>
      <c r="F20" s="17">
        <v>24</v>
      </c>
      <c r="H20" s="19"/>
      <c r="I20" s="20" t="s">
        <v>228</v>
      </c>
      <c r="J20" s="21">
        <v>2</v>
      </c>
    </row>
    <row r="21" spans="1:11" x14ac:dyDescent="0.35">
      <c r="A21" s="13" t="s">
        <v>48</v>
      </c>
      <c r="B21" s="14" t="s">
        <v>48</v>
      </c>
      <c r="C21" s="15">
        <v>17</v>
      </c>
      <c r="E21" s="17" t="s">
        <v>229</v>
      </c>
      <c r="F21" s="17">
        <v>26</v>
      </c>
      <c r="H21" s="13" t="s">
        <v>230</v>
      </c>
      <c r="I21" s="14" t="s">
        <v>231</v>
      </c>
      <c r="J21" s="15">
        <v>118</v>
      </c>
    </row>
    <row r="22" spans="1:11" ht="29" x14ac:dyDescent="0.35">
      <c r="A22" s="16"/>
      <c r="B22" t="s">
        <v>232</v>
      </c>
      <c r="C22" s="17">
        <v>157</v>
      </c>
      <c r="E22" s="25" t="s">
        <v>233</v>
      </c>
      <c r="F22" s="17">
        <v>109</v>
      </c>
      <c r="H22" s="16"/>
      <c r="I22" t="s">
        <v>159</v>
      </c>
      <c r="J22" s="17">
        <v>20</v>
      </c>
      <c r="K22" s="5">
        <f>SUM(J21:J23)</f>
        <v>159</v>
      </c>
    </row>
    <row r="23" spans="1:11" ht="15" thickBot="1" x14ac:dyDescent="0.4">
      <c r="A23" s="16"/>
      <c r="B23" t="s">
        <v>234</v>
      </c>
      <c r="C23" s="17">
        <v>7</v>
      </c>
      <c r="E23" s="17" t="s">
        <v>229</v>
      </c>
      <c r="F23" s="17">
        <v>26</v>
      </c>
      <c r="H23" s="19"/>
      <c r="I23" s="20" t="s">
        <v>235</v>
      </c>
      <c r="J23" s="21">
        <v>21</v>
      </c>
    </row>
    <row r="24" spans="1:11" ht="15" thickBot="1" x14ac:dyDescent="0.4">
      <c r="A24" s="19"/>
      <c r="B24" s="20" t="s">
        <v>236</v>
      </c>
      <c r="C24" s="21">
        <v>677</v>
      </c>
      <c r="E24" s="17" t="s">
        <v>237</v>
      </c>
      <c r="F24" s="17">
        <v>60</v>
      </c>
      <c r="H24" s="13" t="s">
        <v>1</v>
      </c>
      <c r="I24" s="14" t="s">
        <v>2</v>
      </c>
      <c r="J24" s="15">
        <v>122</v>
      </c>
    </row>
    <row r="25" spans="1:11" ht="15" thickBot="1" x14ac:dyDescent="0.4">
      <c r="A25" s="22"/>
      <c r="B25" s="23"/>
      <c r="C25" s="24">
        <f>SUM(C21:C24)</f>
        <v>858</v>
      </c>
      <c r="E25" s="17" t="s">
        <v>238</v>
      </c>
      <c r="F25" s="17">
        <v>139</v>
      </c>
      <c r="H25" s="16"/>
      <c r="I25" t="s">
        <v>11</v>
      </c>
      <c r="J25" s="17">
        <v>62</v>
      </c>
    </row>
    <row r="26" spans="1:11" x14ac:dyDescent="0.35">
      <c r="A26" s="13" t="s">
        <v>239</v>
      </c>
      <c r="B26" s="14" t="s">
        <v>239</v>
      </c>
      <c r="C26" s="15">
        <v>31</v>
      </c>
      <c r="E26" s="17" t="s">
        <v>36</v>
      </c>
      <c r="F26" s="17">
        <v>34</v>
      </c>
      <c r="H26" s="16"/>
      <c r="I26" t="s">
        <v>13</v>
      </c>
      <c r="J26" s="17">
        <v>48</v>
      </c>
    </row>
    <row r="27" spans="1:11" x14ac:dyDescent="0.35">
      <c r="A27" s="16"/>
      <c r="B27" t="s">
        <v>240</v>
      </c>
      <c r="C27" s="17">
        <v>6</v>
      </c>
      <c r="E27" s="17" t="s">
        <v>34</v>
      </c>
      <c r="F27" s="17">
        <v>8</v>
      </c>
      <c r="H27" s="16"/>
      <c r="I27" t="s">
        <v>15</v>
      </c>
      <c r="J27" s="17">
        <v>39</v>
      </c>
    </row>
    <row r="28" spans="1:11" ht="15" thickBot="1" x14ac:dyDescent="0.4">
      <c r="A28" s="19"/>
      <c r="B28" s="20" t="s">
        <v>241</v>
      </c>
      <c r="C28" s="21">
        <v>5</v>
      </c>
      <c r="E28" s="17" t="s">
        <v>21</v>
      </c>
      <c r="F28" s="17">
        <v>44</v>
      </c>
      <c r="H28" s="16"/>
      <c r="I28" t="s">
        <v>242</v>
      </c>
      <c r="J28" s="17">
        <v>78</v>
      </c>
      <c r="K28" s="5">
        <f>SUM(J24:J33)</f>
        <v>415</v>
      </c>
    </row>
    <row r="29" spans="1:11" ht="29.5" thickBot="1" x14ac:dyDescent="0.4">
      <c r="A29" s="22"/>
      <c r="B29" s="23"/>
      <c r="C29" s="24">
        <f>SUM(C26:C28)</f>
        <v>42</v>
      </c>
      <c r="E29" s="25" t="s">
        <v>243</v>
      </c>
      <c r="F29" s="17">
        <v>49</v>
      </c>
      <c r="H29" s="16"/>
      <c r="I29" t="s">
        <v>244</v>
      </c>
      <c r="J29" s="17">
        <v>9</v>
      </c>
    </row>
    <row r="30" spans="1:11" x14ac:dyDescent="0.35">
      <c r="A30" s="13" t="s">
        <v>245</v>
      </c>
      <c r="B30" s="14" t="s">
        <v>245</v>
      </c>
      <c r="C30" s="15">
        <v>51</v>
      </c>
      <c r="E30" s="17" t="s">
        <v>246</v>
      </c>
      <c r="F30" s="17">
        <v>19</v>
      </c>
      <c r="H30" s="16"/>
      <c r="I30" t="s">
        <v>40</v>
      </c>
      <c r="J30" s="17">
        <v>44</v>
      </c>
    </row>
    <row r="31" spans="1:11" ht="15" thickBot="1" x14ac:dyDescent="0.4">
      <c r="A31" s="19"/>
      <c r="B31" s="20" t="s">
        <v>247</v>
      </c>
      <c r="C31" s="21">
        <v>2</v>
      </c>
      <c r="E31" s="17" t="s">
        <v>248</v>
      </c>
      <c r="F31" s="17">
        <v>0</v>
      </c>
      <c r="H31" s="16"/>
      <c r="I31" t="s">
        <v>249</v>
      </c>
      <c r="J31" s="17">
        <v>12</v>
      </c>
    </row>
    <row r="32" spans="1:11" ht="15" thickBot="1" x14ac:dyDescent="0.4">
      <c r="A32" s="22"/>
      <c r="B32" s="23"/>
      <c r="C32" s="24">
        <v>53</v>
      </c>
      <c r="E32" s="17" t="s">
        <v>250</v>
      </c>
      <c r="F32" s="17">
        <v>38</v>
      </c>
      <c r="H32" s="16"/>
      <c r="I32" t="s">
        <v>251</v>
      </c>
      <c r="J32" s="17">
        <v>0</v>
      </c>
    </row>
    <row r="33" spans="1:11" ht="15" thickBot="1" x14ac:dyDescent="0.4">
      <c r="A33" s="13" t="s">
        <v>252</v>
      </c>
      <c r="B33" s="14" t="s">
        <v>252</v>
      </c>
      <c r="C33" s="15">
        <v>43</v>
      </c>
      <c r="E33" s="21" t="s">
        <v>253</v>
      </c>
      <c r="F33" s="21">
        <v>2</v>
      </c>
      <c r="H33" s="19"/>
      <c r="I33" s="20" t="s">
        <v>254</v>
      </c>
      <c r="J33" s="21">
        <v>1</v>
      </c>
    </row>
    <row r="34" spans="1:11" x14ac:dyDescent="0.35">
      <c r="A34" s="16"/>
      <c r="B34" t="s">
        <v>255</v>
      </c>
      <c r="C34" s="17">
        <v>8</v>
      </c>
      <c r="H34" s="13" t="s">
        <v>256</v>
      </c>
      <c r="I34" s="14" t="s">
        <v>257</v>
      </c>
      <c r="J34" s="15">
        <v>14</v>
      </c>
    </row>
    <row r="35" spans="1:11" ht="15" thickBot="1" x14ac:dyDescent="0.4">
      <c r="A35" s="19"/>
      <c r="B35" s="20" t="s">
        <v>258</v>
      </c>
      <c r="C35" s="21">
        <v>75</v>
      </c>
      <c r="H35" s="16"/>
      <c r="I35" t="s">
        <v>78</v>
      </c>
      <c r="J35" s="17">
        <v>114</v>
      </c>
      <c r="K35" s="5">
        <f>SUM(J34:J38)</f>
        <v>150</v>
      </c>
    </row>
    <row r="36" spans="1:11" ht="15" thickBot="1" x14ac:dyDescent="0.4">
      <c r="A36" s="22"/>
      <c r="B36" s="23"/>
      <c r="C36" s="24">
        <f>SUM(C33:C35)</f>
        <v>126</v>
      </c>
      <c r="H36" s="16"/>
      <c r="I36" t="s">
        <v>259</v>
      </c>
      <c r="J36" s="17">
        <v>3</v>
      </c>
    </row>
    <row r="37" spans="1:11" ht="15" thickBot="1" x14ac:dyDescent="0.4">
      <c r="A37" s="22" t="s">
        <v>260</v>
      </c>
      <c r="B37" s="23" t="s">
        <v>261</v>
      </c>
      <c r="C37" s="24">
        <v>16</v>
      </c>
      <c r="H37" s="16"/>
      <c r="I37" t="s">
        <v>262</v>
      </c>
      <c r="J37" s="17">
        <v>6</v>
      </c>
    </row>
    <row r="38" spans="1:11" ht="15" thickBot="1" x14ac:dyDescent="0.4">
      <c r="A38" s="13" t="s">
        <v>263</v>
      </c>
      <c r="B38" s="14" t="s">
        <v>263</v>
      </c>
      <c r="C38" s="15">
        <v>15</v>
      </c>
      <c r="H38" s="19"/>
      <c r="I38" s="20" t="s">
        <v>264</v>
      </c>
      <c r="J38" s="21">
        <v>13</v>
      </c>
    </row>
    <row r="39" spans="1:11" ht="44" thickBot="1" x14ac:dyDescent="0.4">
      <c r="A39" s="19"/>
      <c r="B39" s="20" t="s">
        <v>265</v>
      </c>
      <c r="C39" s="21">
        <v>4</v>
      </c>
      <c r="H39" s="13" t="s">
        <v>87</v>
      </c>
      <c r="I39" s="26" t="s">
        <v>266</v>
      </c>
      <c r="J39" s="15">
        <v>40</v>
      </c>
    </row>
    <row r="40" spans="1:11" ht="15" thickBot="1" x14ac:dyDescent="0.4">
      <c r="A40" s="22"/>
      <c r="B40" s="23"/>
      <c r="C40" s="24">
        <v>19</v>
      </c>
      <c r="H40" s="16"/>
      <c r="I40" t="s">
        <v>267</v>
      </c>
      <c r="J40" s="17">
        <v>109</v>
      </c>
    </row>
    <row r="41" spans="1:11" x14ac:dyDescent="0.35">
      <c r="A41" s="13" t="s">
        <v>268</v>
      </c>
      <c r="B41" s="14" t="s">
        <v>268</v>
      </c>
      <c r="C41" s="15">
        <v>7</v>
      </c>
      <c r="H41" s="16"/>
      <c r="I41" t="s">
        <v>87</v>
      </c>
      <c r="J41" s="17">
        <v>29</v>
      </c>
      <c r="K41" s="5">
        <f>SUM(J39:J44)</f>
        <v>293</v>
      </c>
    </row>
    <row r="42" spans="1:11" ht="15" thickBot="1" x14ac:dyDescent="0.4">
      <c r="A42" s="19"/>
      <c r="B42" s="20" t="s">
        <v>269</v>
      </c>
      <c r="C42" s="21">
        <v>4</v>
      </c>
      <c r="H42" s="16"/>
      <c r="I42" t="s">
        <v>270</v>
      </c>
      <c r="J42" s="17">
        <v>7</v>
      </c>
    </row>
    <row r="43" spans="1:11" ht="15" thickBot="1" x14ac:dyDescent="0.4">
      <c r="A43" s="22"/>
      <c r="B43" s="23"/>
      <c r="C43" s="24">
        <v>11</v>
      </c>
      <c r="H43" s="16"/>
      <c r="I43" t="s">
        <v>271</v>
      </c>
      <c r="J43" s="17">
        <v>60</v>
      </c>
    </row>
    <row r="44" spans="1:11" ht="15" thickBot="1" x14ac:dyDescent="0.4">
      <c r="A44" s="13" t="s">
        <v>272</v>
      </c>
      <c r="B44" s="14" t="s">
        <v>272</v>
      </c>
      <c r="C44" s="15">
        <v>23</v>
      </c>
      <c r="H44" s="19"/>
      <c r="I44" s="20" t="s">
        <v>273</v>
      </c>
      <c r="J44" s="21">
        <v>48</v>
      </c>
    </row>
    <row r="45" spans="1:11" ht="15" thickBot="1" x14ac:dyDescent="0.4">
      <c r="A45" s="19"/>
      <c r="B45" s="20" t="s">
        <v>274</v>
      </c>
      <c r="C45" s="21">
        <v>16</v>
      </c>
      <c r="H45" s="13" t="s">
        <v>69</v>
      </c>
      <c r="I45" s="14" t="s">
        <v>275</v>
      </c>
      <c r="J45" s="15">
        <v>10</v>
      </c>
    </row>
    <row r="46" spans="1:11" ht="15" thickBot="1" x14ac:dyDescent="0.4">
      <c r="A46" s="22"/>
      <c r="B46" s="23"/>
      <c r="C46" s="24">
        <v>39</v>
      </c>
      <c r="H46" s="16"/>
      <c r="I46" t="s">
        <v>276</v>
      </c>
      <c r="J46" s="17">
        <v>43</v>
      </c>
    </row>
    <row r="47" spans="1:11" ht="15" thickBot="1" x14ac:dyDescent="0.4">
      <c r="A47" s="22" t="s">
        <v>277</v>
      </c>
      <c r="B47" s="23" t="s">
        <v>277</v>
      </c>
      <c r="C47" s="24">
        <v>11</v>
      </c>
      <c r="H47" s="16"/>
      <c r="I47" t="s">
        <v>278</v>
      </c>
      <c r="J47" s="17">
        <v>9</v>
      </c>
    </row>
    <row r="48" spans="1:11" x14ac:dyDescent="0.35">
      <c r="H48" s="16"/>
      <c r="I48" t="s">
        <v>279</v>
      </c>
      <c r="J48" s="17">
        <v>8</v>
      </c>
      <c r="K48" s="5">
        <f>SUM(J45:J52)</f>
        <v>235</v>
      </c>
    </row>
    <row r="49" spans="8:11" x14ac:dyDescent="0.35">
      <c r="H49" s="16"/>
      <c r="I49" t="s">
        <v>280</v>
      </c>
      <c r="J49" s="17">
        <v>22</v>
      </c>
    </row>
    <row r="50" spans="8:11" x14ac:dyDescent="0.35">
      <c r="H50" s="16"/>
      <c r="I50" t="s">
        <v>281</v>
      </c>
      <c r="J50" s="17">
        <v>37</v>
      </c>
    </row>
    <row r="51" spans="8:11" x14ac:dyDescent="0.35">
      <c r="H51" s="16"/>
      <c r="I51" t="s">
        <v>282</v>
      </c>
      <c r="J51" s="17">
        <v>3</v>
      </c>
    </row>
    <row r="52" spans="8:11" ht="15" thickBot="1" x14ac:dyDescent="0.4">
      <c r="H52" s="19"/>
      <c r="I52" s="20" t="s">
        <v>291</v>
      </c>
      <c r="J52" s="21">
        <v>103</v>
      </c>
    </row>
    <row r="53" spans="8:11" x14ac:dyDescent="0.35">
      <c r="H53" s="13" t="s">
        <v>284</v>
      </c>
      <c r="I53" s="14" t="s">
        <v>285</v>
      </c>
      <c r="J53" s="15">
        <v>11</v>
      </c>
      <c r="K53" s="5">
        <f>SUM(J53:J56)</f>
        <v>37</v>
      </c>
    </row>
    <row r="54" spans="8:11" x14ac:dyDescent="0.35">
      <c r="H54" s="16"/>
      <c r="I54" t="s">
        <v>286</v>
      </c>
      <c r="J54" s="17">
        <v>14</v>
      </c>
    </row>
    <row r="55" spans="8:11" x14ac:dyDescent="0.35">
      <c r="H55" s="16"/>
      <c r="I55" t="s">
        <v>287</v>
      </c>
      <c r="J55" s="17">
        <v>8</v>
      </c>
    </row>
    <row r="56" spans="8:11" ht="15" thickBot="1" x14ac:dyDescent="0.4">
      <c r="H56" s="19"/>
      <c r="I56" s="20" t="s">
        <v>288</v>
      </c>
      <c r="J56" s="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NBC First 500 Frequency</vt:lpstr>
      <vt:lpstr>NBC frequency</vt:lpstr>
      <vt:lpstr>CNN top 500 frequent words</vt:lpstr>
      <vt:lpstr>CNN Frequency</vt:lpstr>
      <vt:lpstr>FOX first 500 frequency</vt:lpstr>
      <vt:lpstr>Fox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Shrijana Dhungel</dc:creator>
  <cp:lastModifiedBy>Shrijana Dhungel</cp:lastModifiedBy>
  <dcterms:created xsi:type="dcterms:W3CDTF">2015-06-05T18:17:20Z</dcterms:created>
  <dcterms:modified xsi:type="dcterms:W3CDTF">2024-02-09T09:45:10Z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2024-02-09T09:33:41Z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fb15d33b-dbc7-4f17-81c1-323eb15920a9</vt:lpwstr>
  </property>
  <property fmtid="{D5CDD505-2E9C-101B-9397-08002B2CF9AE}" pid="8" name="MSIP_Label_d0484126-3486-41a9-802e-7f1e2277276c_ContentBits">
    <vt:lpwstr>0</vt:lpwstr>
  </property>
</Properties>
</file>