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hrij\OneDrive\Desktop\"/>
    </mc:Choice>
  </mc:AlternateContent>
  <xr:revisionPtr revIDLastSave="0" documentId="8_{A91733E0-7FAF-4934-91A5-AD434A2000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bined Frequency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86" i="1"/>
  <c r="G68" i="1"/>
  <c r="M50" i="1"/>
  <c r="H48" i="1"/>
  <c r="C42" i="1"/>
  <c r="H39" i="1"/>
  <c r="M33" i="1"/>
  <c r="O29" i="1"/>
  <c r="H28" i="1"/>
  <c r="N18" i="1"/>
  <c r="K18" i="1"/>
  <c r="H17" i="1"/>
  <c r="C15" i="1"/>
</calcChain>
</file>

<file path=xl/sharedStrings.xml><?xml version="1.0" encoding="utf-8"?>
<sst xmlns="http://schemas.openxmlformats.org/spreadsheetml/2006/main" count="220" uniqueCount="216">
  <si>
    <t>Israel</t>
  </si>
  <si>
    <t>holocaust</t>
  </si>
  <si>
    <t>pro palestinians</t>
  </si>
  <si>
    <t>jews</t>
  </si>
  <si>
    <t>pro palestinian</t>
  </si>
  <si>
    <t>pentagon</t>
  </si>
  <si>
    <t>anti semitism</t>
  </si>
  <si>
    <t>pro hamas</t>
  </si>
  <si>
    <t>Israeli</t>
  </si>
  <si>
    <t>coalition</t>
  </si>
  <si>
    <t>anti semitic</t>
  </si>
  <si>
    <t>pro israel</t>
  </si>
  <si>
    <t>Israelis</t>
  </si>
  <si>
    <t>congress</t>
  </si>
  <si>
    <t>anti semites</t>
  </si>
  <si>
    <t>pro israeli</t>
  </si>
  <si>
    <t>Kibbutz</t>
  </si>
  <si>
    <t>idf</t>
  </si>
  <si>
    <t>meeting</t>
  </si>
  <si>
    <t>anti jewish</t>
  </si>
  <si>
    <t>pro netanyahu</t>
  </si>
  <si>
    <t>netanyahu</t>
  </si>
  <si>
    <t>department</t>
  </si>
  <si>
    <t>anti zionism</t>
  </si>
  <si>
    <t>pro palestine</t>
  </si>
  <si>
    <t>jerusalem</t>
  </si>
  <si>
    <t>administration</t>
  </si>
  <si>
    <t>anti zionist</t>
  </si>
  <si>
    <t>pro iranian</t>
  </si>
  <si>
    <t>Tel Aviv</t>
  </si>
  <si>
    <t>officials</t>
  </si>
  <si>
    <t>anti semitites</t>
  </si>
  <si>
    <t>pro terror</t>
  </si>
  <si>
    <t>jewish</t>
  </si>
  <si>
    <t>minister</t>
  </si>
  <si>
    <t>anti americanism</t>
  </si>
  <si>
    <t>pro arab</t>
  </si>
  <si>
    <t>speech</t>
  </si>
  <si>
    <t>anti israel</t>
  </si>
  <si>
    <t>pro decolonization</t>
  </si>
  <si>
    <t>democrats</t>
  </si>
  <si>
    <t>anti arab</t>
  </si>
  <si>
    <t>pro gaza</t>
  </si>
  <si>
    <t>terrorists</t>
  </si>
  <si>
    <t>anti muslim</t>
  </si>
  <si>
    <t>pro isis</t>
  </si>
  <si>
    <t xml:space="preserve">killed </t>
  </si>
  <si>
    <t>attack</t>
  </si>
  <si>
    <t>allies</t>
  </si>
  <si>
    <t>attacks</t>
  </si>
  <si>
    <t>policy</t>
  </si>
  <si>
    <t>terrorist</t>
  </si>
  <si>
    <t>ambassador</t>
  </si>
  <si>
    <t>National security</t>
  </si>
  <si>
    <t>defend</t>
  </si>
  <si>
    <t>conflict</t>
  </si>
  <si>
    <t>aid</t>
  </si>
  <si>
    <t>protect</t>
  </si>
  <si>
    <t>terror</t>
  </si>
  <si>
    <t>international</t>
  </si>
  <si>
    <t>border</t>
  </si>
  <si>
    <t>death</t>
  </si>
  <si>
    <t>leaders</t>
  </si>
  <si>
    <t>state</t>
  </si>
  <si>
    <t>weapons</t>
  </si>
  <si>
    <t>community</t>
  </si>
  <si>
    <t>security</t>
  </si>
  <si>
    <t>dead</t>
  </si>
  <si>
    <t>support</t>
  </si>
  <si>
    <t>threat</t>
  </si>
  <si>
    <t>violence</t>
  </si>
  <si>
    <t>negotiations</t>
  </si>
  <si>
    <t>threats</t>
  </si>
  <si>
    <t>shot</t>
  </si>
  <si>
    <t>police</t>
  </si>
  <si>
    <t>casualties</t>
  </si>
  <si>
    <t>militants</t>
  </si>
  <si>
    <t>un</t>
  </si>
  <si>
    <t>Hostage</t>
  </si>
  <si>
    <t xml:space="preserve">Hostage </t>
  </si>
  <si>
    <t>killing</t>
  </si>
  <si>
    <t>organization</t>
  </si>
  <si>
    <t>release</t>
  </si>
  <si>
    <t>bombing</t>
  </si>
  <si>
    <t>humanitarian</t>
  </si>
  <si>
    <t>kidnapped</t>
  </si>
  <si>
    <t>attacked</t>
  </si>
  <si>
    <t>peace</t>
  </si>
  <si>
    <t>kill</t>
  </si>
  <si>
    <t>ceasefire</t>
  </si>
  <si>
    <t>assault</t>
  </si>
  <si>
    <t>pause</t>
  </si>
  <si>
    <t>Other actors</t>
  </si>
  <si>
    <t>saudi</t>
  </si>
  <si>
    <t>destruction</t>
  </si>
  <si>
    <t>crisis</t>
  </si>
  <si>
    <t>russia</t>
  </si>
  <si>
    <t>terrorism</t>
  </si>
  <si>
    <t>truce</t>
  </si>
  <si>
    <t>syria</t>
  </si>
  <si>
    <t>massacre</t>
  </si>
  <si>
    <t>anti war</t>
  </si>
  <si>
    <t>china</t>
  </si>
  <si>
    <t>murdered</t>
  </si>
  <si>
    <t>iranian</t>
  </si>
  <si>
    <t>brutal</t>
  </si>
  <si>
    <t>Iran</t>
  </si>
  <si>
    <t>evil</t>
  </si>
  <si>
    <t>American</t>
  </si>
  <si>
    <t>hezbollah</t>
  </si>
  <si>
    <t>Americans</t>
  </si>
  <si>
    <t>lebanon</t>
  </si>
  <si>
    <t>Biden</t>
  </si>
  <si>
    <t>egypt</t>
  </si>
  <si>
    <t>Military</t>
  </si>
  <si>
    <t xml:space="preserve">military </t>
  </si>
  <si>
    <t>america</t>
  </si>
  <si>
    <t>ukraine</t>
  </si>
  <si>
    <t>ground</t>
  </si>
  <si>
    <t>blinken</t>
  </si>
  <si>
    <t>qatar</t>
  </si>
  <si>
    <t>forces</t>
  </si>
  <si>
    <t>trump</t>
  </si>
  <si>
    <t>jordan</t>
  </si>
  <si>
    <t>troops</t>
  </si>
  <si>
    <t>washington</t>
  </si>
  <si>
    <t>isis</t>
  </si>
  <si>
    <t>rockets</t>
  </si>
  <si>
    <t>Islamic Jihad</t>
  </si>
  <si>
    <t>defense</t>
  </si>
  <si>
    <t>refugee</t>
  </si>
  <si>
    <t>arab</t>
  </si>
  <si>
    <t>fighting</t>
  </si>
  <si>
    <t>innocent</t>
  </si>
  <si>
    <t>intelligence</t>
  </si>
  <si>
    <t>civilians</t>
  </si>
  <si>
    <t>strikes</t>
  </si>
  <si>
    <t>children</t>
  </si>
  <si>
    <t>strike</t>
  </si>
  <si>
    <t>family</t>
  </si>
  <si>
    <t>soldiers</t>
  </si>
  <si>
    <t>families</t>
  </si>
  <si>
    <t>civilians/civilian</t>
  </si>
  <si>
    <t>operation</t>
  </si>
  <si>
    <t>civilian</t>
  </si>
  <si>
    <t>operations</t>
  </si>
  <si>
    <t>citizens</t>
  </si>
  <si>
    <t>Killed, killing, kill</t>
  </si>
  <si>
    <t>rocket</t>
  </si>
  <si>
    <t>kids</t>
  </si>
  <si>
    <t>hospitals</t>
  </si>
  <si>
    <t>invasion</t>
  </si>
  <si>
    <t>women</t>
  </si>
  <si>
    <t>terrorist, terrorists</t>
  </si>
  <si>
    <t>campaign</t>
  </si>
  <si>
    <t>human</t>
  </si>
  <si>
    <t>Ground</t>
  </si>
  <si>
    <t>targets</t>
  </si>
  <si>
    <t>babies</t>
  </si>
  <si>
    <t>missiles</t>
  </si>
  <si>
    <t>woman</t>
  </si>
  <si>
    <t xml:space="preserve">border </t>
  </si>
  <si>
    <t>target</t>
  </si>
  <si>
    <t>suffering</t>
  </si>
  <si>
    <t>Forces</t>
  </si>
  <si>
    <t>battle</t>
  </si>
  <si>
    <t>patients</t>
  </si>
  <si>
    <t>offensive</t>
  </si>
  <si>
    <t>Minister</t>
  </si>
  <si>
    <t>artillery</t>
  </si>
  <si>
    <t>hospital</t>
  </si>
  <si>
    <t>explosion</t>
  </si>
  <si>
    <t>evacuate</t>
  </si>
  <si>
    <t>fighters</t>
  </si>
  <si>
    <t>displaced</t>
  </si>
  <si>
    <t>drones</t>
  </si>
  <si>
    <t>bomb</t>
  </si>
  <si>
    <t>tanks</t>
  </si>
  <si>
    <t>targeting</t>
  </si>
  <si>
    <t>combat</t>
  </si>
  <si>
    <t>shelter</t>
  </si>
  <si>
    <t>targeted</t>
  </si>
  <si>
    <t>battlefield</t>
  </si>
  <si>
    <t>secure</t>
  </si>
  <si>
    <t>airstrikes</t>
  </si>
  <si>
    <t>escalation</t>
  </si>
  <si>
    <t>warfare</t>
  </si>
  <si>
    <t>authority</t>
  </si>
  <si>
    <t>bombs</t>
  </si>
  <si>
    <t>incursion</t>
  </si>
  <si>
    <t>anti tank</t>
  </si>
  <si>
    <t>tunnels</t>
  </si>
  <si>
    <t>tunnel</t>
  </si>
  <si>
    <t>Palestine</t>
  </si>
  <si>
    <t>palestine</t>
  </si>
  <si>
    <t>Hamas</t>
  </si>
  <si>
    <t>Palestinian</t>
  </si>
  <si>
    <t>Palestinians</t>
  </si>
  <si>
    <t>shifa</t>
  </si>
  <si>
    <t>Gaza</t>
  </si>
  <si>
    <t>strip</t>
  </si>
  <si>
    <t>west bank</t>
  </si>
  <si>
    <t>rafah</t>
  </si>
  <si>
    <t>Frequency analysis of the relevant words from first 1000 most frequent word in the combined corpus</t>
  </si>
  <si>
    <t>Index</t>
  </si>
  <si>
    <t>most frequent actors</t>
  </si>
  <si>
    <t>most frequent words within the frame</t>
  </si>
  <si>
    <t>Israel (Actor)</t>
  </si>
  <si>
    <t>Terror/War (Frame)</t>
  </si>
  <si>
    <t>Internal Affairs (Frame)</t>
  </si>
  <si>
    <t>Foreign Affairs and diplomacy (Frame)</t>
  </si>
  <si>
    <t>Peace (Frame)</t>
  </si>
  <si>
    <t>Military (Frame)</t>
  </si>
  <si>
    <t>America (Actor)</t>
  </si>
  <si>
    <t>Civilian and Civilian Infrastructure (Frame)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</si>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</sst>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workbookViewId="0">
      <selection activeCell="J3" sqref="J3"/>
    </sheetView>
  </sheetViews>
  <sheetFormatPr defaultRowHeight="14.5" x14ac:dyDescent="0.35"/>
  <cols>
    <col min="1" max="1" width="13.08984375" bestFit="1" customWidth="1"/>
    <col min="2" max="2" width="10.6328125" bestFit="1" customWidth="1"/>
    <col min="7" max="7" width="15.81640625" bestFit="1" customWidth="1"/>
    <col min="9" max="9" width="11.90625" bestFit="1" customWidth="1"/>
    <col min="12" max="12" width="7.1796875" customWidth="1"/>
    <col min="13" max="13" width="14.26953125" customWidth="1"/>
  </cols>
  <sheetData>
    <row r="1" spans="1:17" x14ac:dyDescent="0.35">
      <c r="A1" t="s">
        <v>203</v>
      </c>
    </row>
    <row r="2" spans="1:17" x14ac:dyDescent="0.35">
      <c r="P2" t="s">
        <v>204</v>
      </c>
    </row>
    <row r="3" spans="1:17" x14ac:dyDescent="0.35">
      <c r="P3" s="1"/>
      <c r="Q3" t="s">
        <v>205</v>
      </c>
    </row>
    <row r="4" spans="1:17" x14ac:dyDescent="0.35">
      <c r="A4" s="2" t="s">
        <v>207</v>
      </c>
      <c r="B4" s="2" t="s">
        <v>1</v>
      </c>
      <c r="C4" s="2">
        <v>35</v>
      </c>
      <c r="M4" s="2" t="s">
        <v>2</v>
      </c>
      <c r="N4" s="2">
        <v>1</v>
      </c>
      <c r="P4" s="7"/>
      <c r="Q4" t="s">
        <v>206</v>
      </c>
    </row>
    <row r="5" spans="1:17" x14ac:dyDescent="0.35">
      <c r="A5" s="2"/>
      <c r="B5" s="2" t="s">
        <v>3</v>
      </c>
      <c r="C5" s="2">
        <v>107</v>
      </c>
      <c r="M5" s="2" t="s">
        <v>4</v>
      </c>
      <c r="N5" s="2">
        <v>25</v>
      </c>
      <c r="P5" s="6"/>
      <c r="Q5" t="s">
        <v>215</v>
      </c>
    </row>
    <row r="6" spans="1:17" x14ac:dyDescent="0.35">
      <c r="A6" s="2"/>
      <c r="B6" s="2" t="s">
        <v>0</v>
      </c>
      <c r="C6" s="3">
        <v>2038</v>
      </c>
      <c r="E6" s="2" t="s">
        <v>209</v>
      </c>
      <c r="F6" s="2"/>
      <c r="G6" s="2" t="s">
        <v>5</v>
      </c>
      <c r="H6" s="2">
        <v>32</v>
      </c>
      <c r="J6" s="2" t="s">
        <v>6</v>
      </c>
      <c r="K6" s="2">
        <v>90</v>
      </c>
      <c r="M6" s="2" t="s">
        <v>7</v>
      </c>
      <c r="N6" s="2">
        <v>11</v>
      </c>
    </row>
    <row r="7" spans="1:17" x14ac:dyDescent="0.35">
      <c r="A7" s="2"/>
      <c r="B7" s="2" t="s">
        <v>8</v>
      </c>
      <c r="C7" s="3">
        <v>892</v>
      </c>
      <c r="E7" s="2"/>
      <c r="F7" s="2"/>
      <c r="G7" s="2" t="s">
        <v>9</v>
      </c>
      <c r="H7" s="2">
        <v>32</v>
      </c>
      <c r="J7" s="2" t="s">
        <v>10</v>
      </c>
      <c r="K7" s="2">
        <v>32</v>
      </c>
      <c r="M7" s="2" t="s">
        <v>11</v>
      </c>
      <c r="N7" s="2">
        <v>5</v>
      </c>
    </row>
    <row r="8" spans="1:17" x14ac:dyDescent="0.35">
      <c r="A8" s="2"/>
      <c r="B8" s="2" t="s">
        <v>12</v>
      </c>
      <c r="C8" s="3">
        <v>362</v>
      </c>
      <c r="E8" s="2"/>
      <c r="F8" s="2"/>
      <c r="G8" s="2" t="s">
        <v>13</v>
      </c>
      <c r="H8" s="2">
        <v>51</v>
      </c>
      <c r="J8" s="2" t="s">
        <v>14</v>
      </c>
      <c r="K8" s="2">
        <v>3</v>
      </c>
      <c r="M8" s="2" t="s">
        <v>15</v>
      </c>
      <c r="N8" s="2">
        <v>1</v>
      </c>
    </row>
    <row r="9" spans="1:17" x14ac:dyDescent="0.35">
      <c r="A9" s="2"/>
      <c r="B9" s="2" t="s">
        <v>16</v>
      </c>
      <c r="C9" s="2">
        <v>42</v>
      </c>
      <c r="E9" s="2"/>
      <c r="F9" s="2"/>
      <c r="G9" s="2"/>
      <c r="H9" s="2"/>
      <c r="J9" s="2"/>
      <c r="K9" s="2"/>
      <c r="M9" s="2"/>
      <c r="N9" s="2"/>
    </row>
    <row r="10" spans="1:17" x14ac:dyDescent="0.35">
      <c r="A10" s="2"/>
      <c r="B10" s="2" t="s">
        <v>17</v>
      </c>
      <c r="C10" s="2">
        <v>271</v>
      </c>
      <c r="E10" s="2"/>
      <c r="F10" s="2"/>
      <c r="G10" s="2" t="s">
        <v>18</v>
      </c>
      <c r="H10" s="2">
        <v>63</v>
      </c>
      <c r="J10" s="2" t="s">
        <v>19</v>
      </c>
      <c r="K10" s="2">
        <v>2</v>
      </c>
      <c r="M10" s="2" t="s">
        <v>20</v>
      </c>
      <c r="N10" s="2">
        <v>1</v>
      </c>
    </row>
    <row r="11" spans="1:17" x14ac:dyDescent="0.35">
      <c r="A11" s="2"/>
      <c r="B11" s="2" t="s">
        <v>21</v>
      </c>
      <c r="C11" s="2">
        <v>193</v>
      </c>
      <c r="E11" s="2"/>
      <c r="F11" s="2"/>
      <c r="G11" s="2" t="s">
        <v>22</v>
      </c>
      <c r="H11" s="2">
        <v>61</v>
      </c>
      <c r="J11" s="2" t="s">
        <v>23</v>
      </c>
      <c r="K11" s="2">
        <v>8</v>
      </c>
      <c r="M11" s="2" t="s">
        <v>24</v>
      </c>
      <c r="N11" s="2">
        <v>4</v>
      </c>
    </row>
    <row r="12" spans="1:17" x14ac:dyDescent="0.35">
      <c r="A12" s="2"/>
      <c r="B12" s="2" t="s">
        <v>25</v>
      </c>
      <c r="C12" s="2">
        <v>45</v>
      </c>
      <c r="E12" s="2"/>
      <c r="F12" s="2"/>
      <c r="G12" s="2" t="s">
        <v>26</v>
      </c>
      <c r="H12" s="2">
        <v>152</v>
      </c>
      <c r="J12" s="2" t="s">
        <v>27</v>
      </c>
      <c r="K12" s="2">
        <v>3</v>
      </c>
      <c r="M12" s="2" t="s">
        <v>28</v>
      </c>
      <c r="N12" s="2">
        <v>2</v>
      </c>
    </row>
    <row r="13" spans="1:17" x14ac:dyDescent="0.35">
      <c r="A13" s="2"/>
      <c r="B13" s="2" t="s">
        <v>29</v>
      </c>
      <c r="C13" s="2">
        <v>92</v>
      </c>
      <c r="E13" s="2"/>
      <c r="F13" s="2"/>
      <c r="G13" s="2" t="s">
        <v>30</v>
      </c>
      <c r="H13" s="2">
        <v>116</v>
      </c>
      <c r="J13" s="2" t="s">
        <v>31</v>
      </c>
      <c r="K13" s="2">
        <v>1</v>
      </c>
      <c r="M13" s="2" t="s">
        <v>32</v>
      </c>
      <c r="N13" s="2">
        <v>2</v>
      </c>
    </row>
    <row r="14" spans="1:17" x14ac:dyDescent="0.35">
      <c r="A14" s="2"/>
      <c r="B14" s="2" t="s">
        <v>33</v>
      </c>
      <c r="C14" s="2">
        <v>153</v>
      </c>
      <c r="E14" s="2"/>
      <c r="F14" s="2"/>
      <c r="G14" s="2" t="s">
        <v>34</v>
      </c>
      <c r="H14" s="4">
        <v>216</v>
      </c>
      <c r="J14" s="2" t="s">
        <v>35</v>
      </c>
      <c r="K14" s="2">
        <v>1</v>
      </c>
      <c r="M14" s="2" t="s">
        <v>36</v>
      </c>
      <c r="N14" s="2">
        <v>1</v>
      </c>
    </row>
    <row r="15" spans="1:17" x14ac:dyDescent="0.35">
      <c r="A15" s="2"/>
      <c r="B15" s="2"/>
      <c r="C15" s="5">
        <f>SUM(C4:C14)</f>
        <v>4230</v>
      </c>
      <c r="E15" s="2"/>
      <c r="F15" s="2"/>
      <c r="G15" s="2" t="s">
        <v>37</v>
      </c>
      <c r="H15" s="2">
        <v>67</v>
      </c>
      <c r="J15" s="2" t="s">
        <v>38</v>
      </c>
      <c r="K15" s="2">
        <v>10</v>
      </c>
      <c r="M15" s="2" t="s">
        <v>39</v>
      </c>
      <c r="N15" s="2">
        <v>1</v>
      </c>
    </row>
    <row r="16" spans="1:17" x14ac:dyDescent="0.35">
      <c r="E16" s="2"/>
      <c r="F16" s="2"/>
      <c r="G16" s="2" t="s">
        <v>40</v>
      </c>
      <c r="H16" s="2">
        <v>42</v>
      </c>
      <c r="J16" s="2" t="s">
        <v>41</v>
      </c>
      <c r="K16" s="2">
        <v>4</v>
      </c>
      <c r="M16" s="2" t="s">
        <v>42</v>
      </c>
      <c r="N16" s="2">
        <v>1</v>
      </c>
    </row>
    <row r="17" spans="1:15" x14ac:dyDescent="0.35">
      <c r="A17" s="2" t="s">
        <v>208</v>
      </c>
      <c r="B17" s="2" t="s">
        <v>43</v>
      </c>
      <c r="C17" s="4">
        <v>167</v>
      </c>
      <c r="E17" s="2"/>
      <c r="F17" s="2"/>
      <c r="G17" s="2"/>
      <c r="H17" s="5">
        <f>SUM(H6:H16)</f>
        <v>832</v>
      </c>
      <c r="J17" s="2" t="s">
        <v>44</v>
      </c>
      <c r="K17" s="2">
        <v>1</v>
      </c>
      <c r="M17" s="2" t="s">
        <v>45</v>
      </c>
      <c r="N17" s="2">
        <v>1</v>
      </c>
    </row>
    <row r="18" spans="1:15" x14ac:dyDescent="0.35">
      <c r="A18" s="2"/>
      <c r="B18" s="2" t="s">
        <v>46</v>
      </c>
      <c r="C18" s="4">
        <v>286</v>
      </c>
      <c r="J18" s="2"/>
      <c r="K18" s="5">
        <f>SUM(K6:K17)</f>
        <v>155</v>
      </c>
      <c r="M18" s="2"/>
      <c r="N18" s="5">
        <f>SUM(N4:N17)</f>
        <v>56</v>
      </c>
    </row>
    <row r="19" spans="1:15" x14ac:dyDescent="0.35">
      <c r="A19" s="2"/>
      <c r="B19" s="2" t="s">
        <v>47</v>
      </c>
      <c r="C19" s="4">
        <v>277</v>
      </c>
      <c r="E19" s="2" t="s">
        <v>210</v>
      </c>
      <c r="F19" s="2"/>
      <c r="G19" s="2" t="s">
        <v>48</v>
      </c>
      <c r="H19" s="2">
        <v>45</v>
      </c>
    </row>
    <row r="20" spans="1:15" x14ac:dyDescent="0.35">
      <c r="A20" s="2"/>
      <c r="B20" s="2" t="s">
        <v>49</v>
      </c>
      <c r="C20" s="4">
        <v>226</v>
      </c>
      <c r="E20" s="2"/>
      <c r="F20" s="2"/>
      <c r="G20" s="2" t="s">
        <v>50</v>
      </c>
      <c r="H20" s="2">
        <v>46</v>
      </c>
    </row>
    <row r="21" spans="1:15" x14ac:dyDescent="0.35">
      <c r="A21" s="2"/>
      <c r="B21" s="2" t="s">
        <v>51</v>
      </c>
      <c r="C21" s="4">
        <v>153</v>
      </c>
      <c r="E21" s="2"/>
      <c r="F21" s="2"/>
      <c r="G21" s="2" t="s">
        <v>52</v>
      </c>
      <c r="H21" s="2">
        <v>50</v>
      </c>
      <c r="L21" s="2" t="s">
        <v>53</v>
      </c>
      <c r="M21" s="2"/>
      <c r="N21" s="2" t="s">
        <v>54</v>
      </c>
      <c r="O21" s="2">
        <v>64</v>
      </c>
    </row>
    <row r="22" spans="1:15" x14ac:dyDescent="0.35">
      <c r="A22" s="2"/>
      <c r="B22" s="2" t="s">
        <v>55</v>
      </c>
      <c r="C22" s="2">
        <v>126</v>
      </c>
      <c r="E22" s="2"/>
      <c r="F22" s="2"/>
      <c r="G22" s="2" t="s">
        <v>56</v>
      </c>
      <c r="H22" s="2">
        <v>157</v>
      </c>
      <c r="L22" s="2"/>
      <c r="M22" s="2"/>
      <c r="N22" s="2" t="s">
        <v>57</v>
      </c>
      <c r="O22" s="2">
        <v>65</v>
      </c>
    </row>
    <row r="23" spans="1:15" x14ac:dyDescent="0.35">
      <c r="A23" s="2"/>
      <c r="B23" s="2" t="s">
        <v>58</v>
      </c>
      <c r="C23" s="2">
        <v>118</v>
      </c>
      <c r="E23" s="2"/>
      <c r="F23" s="2"/>
      <c r="G23" s="2" t="s">
        <v>59</v>
      </c>
      <c r="H23" s="2">
        <v>146</v>
      </c>
      <c r="L23" s="2"/>
      <c r="M23" s="2"/>
      <c r="N23" s="2" t="s">
        <v>60</v>
      </c>
      <c r="O23" s="4">
        <v>245</v>
      </c>
    </row>
    <row r="24" spans="1:15" x14ac:dyDescent="0.35">
      <c r="A24" s="2"/>
      <c r="B24" s="2" t="s">
        <v>61</v>
      </c>
      <c r="C24" s="2">
        <v>87</v>
      </c>
      <c r="E24" s="2"/>
      <c r="F24" s="2"/>
      <c r="G24" s="2" t="s">
        <v>62</v>
      </c>
      <c r="H24" s="2">
        <v>91</v>
      </c>
      <c r="L24" s="2"/>
      <c r="M24" s="2"/>
      <c r="N24" s="2" t="s">
        <v>63</v>
      </c>
      <c r="O24" s="4">
        <v>207</v>
      </c>
    </row>
    <row r="25" spans="1:15" x14ac:dyDescent="0.35">
      <c r="A25" s="2"/>
      <c r="B25" s="2" t="s">
        <v>64</v>
      </c>
      <c r="C25" s="2">
        <v>87</v>
      </c>
      <c r="E25" s="2"/>
      <c r="F25" s="2"/>
      <c r="G25" s="2" t="s">
        <v>65</v>
      </c>
      <c r="H25" s="2">
        <v>75</v>
      </c>
      <c r="L25" s="2"/>
      <c r="M25" s="2"/>
      <c r="N25" s="2" t="s">
        <v>66</v>
      </c>
      <c r="O25" s="2">
        <v>180</v>
      </c>
    </row>
    <row r="26" spans="1:15" x14ac:dyDescent="0.35">
      <c r="A26" s="2"/>
      <c r="B26" s="2" t="s">
        <v>67</v>
      </c>
      <c r="C26" s="2">
        <v>79</v>
      </c>
      <c r="E26" s="2"/>
      <c r="F26" s="2"/>
      <c r="G26" s="2" t="s">
        <v>68</v>
      </c>
      <c r="H26" s="4">
        <v>245</v>
      </c>
      <c r="L26" s="2"/>
      <c r="M26" s="2"/>
      <c r="N26" s="2" t="s">
        <v>69</v>
      </c>
      <c r="O26" s="2">
        <v>64</v>
      </c>
    </row>
    <row r="27" spans="1:15" x14ac:dyDescent="0.35">
      <c r="A27" s="2"/>
      <c r="B27" s="2" t="s">
        <v>70</v>
      </c>
      <c r="C27" s="2">
        <v>76</v>
      </c>
      <c r="E27" s="2"/>
      <c r="F27" s="2"/>
      <c r="G27" s="2" t="s">
        <v>71</v>
      </c>
      <c r="H27" s="2">
        <v>50</v>
      </c>
      <c r="L27" s="2"/>
      <c r="M27" s="2"/>
      <c r="N27" s="2" t="s">
        <v>72</v>
      </c>
      <c r="O27" s="2">
        <v>41</v>
      </c>
    </row>
    <row r="28" spans="1:15" x14ac:dyDescent="0.35">
      <c r="A28" s="2"/>
      <c r="B28" s="2" t="s">
        <v>73</v>
      </c>
      <c r="C28" s="2">
        <v>74</v>
      </c>
      <c r="E28" s="2"/>
      <c r="F28" s="2"/>
      <c r="G28" s="2"/>
      <c r="H28" s="5">
        <f>SUM(H19:H27)</f>
        <v>905</v>
      </c>
      <c r="L28" s="2"/>
      <c r="M28" s="2"/>
      <c r="N28" s="2" t="s">
        <v>74</v>
      </c>
      <c r="O28" s="2">
        <v>38</v>
      </c>
    </row>
    <row r="29" spans="1:15" x14ac:dyDescent="0.35">
      <c r="A29" s="2"/>
      <c r="B29" s="2" t="s">
        <v>75</v>
      </c>
      <c r="C29" s="2">
        <v>73</v>
      </c>
      <c r="O29" s="6">
        <f>SUM(O21:O28)</f>
        <v>904</v>
      </c>
    </row>
    <row r="30" spans="1:15" x14ac:dyDescent="0.35">
      <c r="A30" s="2"/>
      <c r="B30" s="2" t="s">
        <v>76</v>
      </c>
      <c r="C30" s="2">
        <v>69</v>
      </c>
      <c r="E30" s="2" t="s">
        <v>211</v>
      </c>
      <c r="F30" s="2"/>
      <c r="G30" s="2" t="s">
        <v>77</v>
      </c>
      <c r="H30" s="2">
        <v>72</v>
      </c>
      <c r="J30" s="2" t="s">
        <v>78</v>
      </c>
      <c r="K30" s="2"/>
      <c r="L30" s="2" t="s">
        <v>79</v>
      </c>
      <c r="M30" s="4">
        <v>219</v>
      </c>
    </row>
    <row r="31" spans="1:15" x14ac:dyDescent="0.35">
      <c r="A31" s="2"/>
      <c r="B31" s="2" t="s">
        <v>80</v>
      </c>
      <c r="C31" s="2">
        <v>67</v>
      </c>
      <c r="E31" s="2"/>
      <c r="F31" s="2"/>
      <c r="G31" s="2" t="s">
        <v>81</v>
      </c>
      <c r="H31" s="2">
        <v>78</v>
      </c>
      <c r="J31" s="2"/>
      <c r="K31" s="2"/>
      <c r="L31" s="2" t="s">
        <v>82</v>
      </c>
      <c r="M31" s="2">
        <v>139</v>
      </c>
    </row>
    <row r="32" spans="1:15" x14ac:dyDescent="0.35">
      <c r="A32" s="2"/>
      <c r="B32" s="2" t="s">
        <v>83</v>
      </c>
      <c r="C32" s="2">
        <v>60</v>
      </c>
      <c r="E32" s="2"/>
      <c r="F32" s="2"/>
      <c r="G32" s="2" t="s">
        <v>84</v>
      </c>
      <c r="H32" s="2">
        <v>195</v>
      </c>
      <c r="J32" s="2"/>
      <c r="K32" s="2"/>
      <c r="L32" s="2" t="s">
        <v>85</v>
      </c>
      <c r="M32" s="2">
        <v>52</v>
      </c>
    </row>
    <row r="33" spans="1:13" x14ac:dyDescent="0.35">
      <c r="A33" s="2"/>
      <c r="B33" s="2" t="s">
        <v>86</v>
      </c>
      <c r="C33" s="2">
        <v>54</v>
      </c>
      <c r="E33" s="2"/>
      <c r="F33" s="2"/>
      <c r="G33" s="2" t="s">
        <v>87</v>
      </c>
      <c r="H33" s="2">
        <v>75</v>
      </c>
      <c r="J33" s="2"/>
      <c r="K33" s="2"/>
      <c r="L33" s="2"/>
      <c r="M33" s="5">
        <f>SUM(M30:M32)</f>
        <v>410</v>
      </c>
    </row>
    <row r="34" spans="1:13" x14ac:dyDescent="0.35">
      <c r="A34" s="2"/>
      <c r="B34" s="2" t="s">
        <v>88</v>
      </c>
      <c r="C34" s="2">
        <v>54</v>
      </c>
      <c r="E34" s="2"/>
      <c r="F34" s="2"/>
      <c r="G34" s="2" t="s">
        <v>89</v>
      </c>
      <c r="H34" s="2">
        <v>196</v>
      </c>
    </row>
    <row r="35" spans="1:13" x14ac:dyDescent="0.35">
      <c r="A35" s="2"/>
      <c r="B35" s="2" t="s">
        <v>90</v>
      </c>
      <c r="C35" s="2">
        <v>41</v>
      </c>
      <c r="E35" s="2"/>
      <c r="F35" s="2"/>
      <c r="G35" s="2" t="s">
        <v>91</v>
      </c>
      <c r="H35" s="2">
        <v>85</v>
      </c>
      <c r="J35" s="2" t="s">
        <v>92</v>
      </c>
      <c r="K35" s="2"/>
      <c r="L35" s="2" t="s">
        <v>93</v>
      </c>
      <c r="M35" s="2">
        <v>34</v>
      </c>
    </row>
    <row r="36" spans="1:13" x14ac:dyDescent="0.35">
      <c r="A36" s="2"/>
      <c r="B36" s="2" t="s">
        <v>94</v>
      </c>
      <c r="C36" s="2">
        <v>41</v>
      </c>
      <c r="E36" s="2"/>
      <c r="F36" s="2"/>
      <c r="G36" s="2" t="s">
        <v>95</v>
      </c>
      <c r="H36" s="2">
        <v>55</v>
      </c>
      <c r="J36" s="2"/>
      <c r="K36" s="2"/>
      <c r="L36" s="2" t="s">
        <v>96</v>
      </c>
      <c r="M36" s="2">
        <v>52</v>
      </c>
    </row>
    <row r="37" spans="1:13" x14ac:dyDescent="0.35">
      <c r="A37" s="2"/>
      <c r="B37" s="2" t="s">
        <v>97</v>
      </c>
      <c r="C37" s="2">
        <v>41</v>
      </c>
      <c r="E37" s="2"/>
      <c r="F37" s="2"/>
      <c r="G37" s="2" t="s">
        <v>98</v>
      </c>
      <c r="H37" s="2">
        <v>31</v>
      </c>
      <c r="J37" s="2"/>
      <c r="K37" s="2"/>
      <c r="L37" s="2" t="s">
        <v>99</v>
      </c>
      <c r="M37" s="2">
        <v>56</v>
      </c>
    </row>
    <row r="38" spans="1:13" x14ac:dyDescent="0.35">
      <c r="A38" s="2"/>
      <c r="B38" s="2" t="s">
        <v>100</v>
      </c>
      <c r="C38" s="2">
        <v>40</v>
      </c>
      <c r="E38" s="2"/>
      <c r="F38" s="2"/>
      <c r="G38" s="2" t="s">
        <v>101</v>
      </c>
      <c r="H38" s="2">
        <v>3</v>
      </c>
      <c r="J38" s="2"/>
      <c r="K38" s="2"/>
      <c r="L38" s="2" t="s">
        <v>102</v>
      </c>
      <c r="M38" s="2">
        <v>56</v>
      </c>
    </row>
    <row r="39" spans="1:13" x14ac:dyDescent="0.35">
      <c r="A39" s="2"/>
      <c r="B39" s="2" t="s">
        <v>103</v>
      </c>
      <c r="C39" s="2">
        <v>34</v>
      </c>
      <c r="E39" s="2"/>
      <c r="F39" s="2"/>
      <c r="G39" s="2"/>
      <c r="H39" s="5">
        <f>SUM(H30:H38)</f>
        <v>790</v>
      </c>
      <c r="J39" s="2"/>
      <c r="K39" s="2"/>
      <c r="L39" s="2" t="s">
        <v>104</v>
      </c>
      <c r="M39" s="2">
        <v>88</v>
      </c>
    </row>
    <row r="40" spans="1:13" x14ac:dyDescent="0.35">
      <c r="A40" s="2"/>
      <c r="B40" s="2" t="s">
        <v>105</v>
      </c>
      <c r="C40" s="2">
        <v>33</v>
      </c>
      <c r="J40" s="2"/>
      <c r="K40" s="2"/>
      <c r="L40" s="2" t="s">
        <v>106</v>
      </c>
      <c r="M40" s="3">
        <v>339</v>
      </c>
    </row>
    <row r="41" spans="1:13" x14ac:dyDescent="0.35">
      <c r="A41" s="2"/>
      <c r="B41" s="2" t="s">
        <v>107</v>
      </c>
      <c r="C41" s="2">
        <v>33</v>
      </c>
      <c r="E41" s="2" t="s">
        <v>213</v>
      </c>
      <c r="F41" s="2"/>
      <c r="G41" s="2" t="s">
        <v>108</v>
      </c>
      <c r="H41" s="2">
        <v>210</v>
      </c>
      <c r="J41" s="2"/>
      <c r="K41" s="2"/>
      <c r="L41" s="2" t="s">
        <v>109</v>
      </c>
      <c r="M41" s="2">
        <v>169</v>
      </c>
    </row>
    <row r="42" spans="1:13" x14ac:dyDescent="0.35">
      <c r="A42" s="2"/>
      <c r="B42" s="2"/>
      <c r="C42" s="5">
        <f>SUM(C17:C41)</f>
        <v>2396</v>
      </c>
      <c r="E42" s="2"/>
      <c r="F42" s="2"/>
      <c r="G42" s="2" t="s">
        <v>110</v>
      </c>
      <c r="H42" s="2">
        <v>202</v>
      </c>
      <c r="J42" s="2"/>
      <c r="K42" s="2"/>
      <c r="L42" s="2" t="s">
        <v>111</v>
      </c>
      <c r="M42" s="2">
        <v>110</v>
      </c>
    </row>
    <row r="43" spans="1:13" x14ac:dyDescent="0.35">
      <c r="E43" s="2"/>
      <c r="F43" s="2"/>
      <c r="G43" s="2" t="s">
        <v>112</v>
      </c>
      <c r="H43" s="3">
        <v>356</v>
      </c>
      <c r="J43" s="2"/>
      <c r="K43" s="2"/>
      <c r="L43" s="2" t="s">
        <v>113</v>
      </c>
      <c r="M43" s="2">
        <v>109</v>
      </c>
    </row>
    <row r="44" spans="1:13" x14ac:dyDescent="0.35">
      <c r="A44" s="2" t="s">
        <v>212</v>
      </c>
      <c r="B44" s="2" t="s">
        <v>115</v>
      </c>
      <c r="C44" s="4">
        <v>430</v>
      </c>
      <c r="E44" s="2"/>
      <c r="F44" s="2"/>
      <c r="G44" s="2" t="s">
        <v>116</v>
      </c>
      <c r="H44" s="2">
        <v>113</v>
      </c>
      <c r="J44" s="2"/>
      <c r="K44" s="2"/>
      <c r="L44" s="2" t="s">
        <v>117</v>
      </c>
      <c r="M44" s="2">
        <v>99</v>
      </c>
    </row>
    <row r="45" spans="1:13" x14ac:dyDescent="0.35">
      <c r="A45" s="2"/>
      <c r="B45" s="2" t="s">
        <v>118</v>
      </c>
      <c r="C45" s="4">
        <v>264</v>
      </c>
      <c r="E45" s="2"/>
      <c r="F45" s="2"/>
      <c r="G45" s="2" t="s">
        <v>119</v>
      </c>
      <c r="H45" s="2">
        <v>59</v>
      </c>
      <c r="J45" s="2"/>
      <c r="K45" s="2"/>
      <c r="L45" s="2" t="s">
        <v>120</v>
      </c>
      <c r="M45" s="2">
        <v>48</v>
      </c>
    </row>
    <row r="46" spans="1:13" x14ac:dyDescent="0.35">
      <c r="A46" s="2"/>
      <c r="B46" s="2" t="s">
        <v>121</v>
      </c>
      <c r="C46" s="4">
        <v>241</v>
      </c>
      <c r="E46" s="2"/>
      <c r="F46" s="2"/>
      <c r="G46" s="2" t="s">
        <v>122</v>
      </c>
      <c r="H46" s="2">
        <v>38</v>
      </c>
      <c r="J46" s="2"/>
      <c r="K46" s="2"/>
      <c r="L46" s="2" t="s">
        <v>123</v>
      </c>
      <c r="M46" s="2">
        <v>38</v>
      </c>
    </row>
    <row r="47" spans="1:13" x14ac:dyDescent="0.35">
      <c r="A47" s="2"/>
      <c r="B47" s="2" t="s">
        <v>124</v>
      </c>
      <c r="C47" s="2">
        <v>153</v>
      </c>
      <c r="E47" s="2"/>
      <c r="F47" s="2"/>
      <c r="G47" s="2" t="s">
        <v>125</v>
      </c>
      <c r="H47" s="2">
        <v>44</v>
      </c>
      <c r="J47" s="2"/>
      <c r="K47" s="2"/>
      <c r="L47" s="2" t="s">
        <v>126</v>
      </c>
      <c r="M47" s="2">
        <v>35</v>
      </c>
    </row>
    <row r="48" spans="1:13" x14ac:dyDescent="0.35">
      <c r="A48" s="2"/>
      <c r="B48" s="2" t="s">
        <v>127</v>
      </c>
      <c r="C48" s="2">
        <v>148</v>
      </c>
      <c r="H48" s="6">
        <f>SUM(H41:H47)</f>
        <v>1022</v>
      </c>
      <c r="J48" s="2"/>
      <c r="K48" s="2"/>
      <c r="L48" s="2" t="s">
        <v>128</v>
      </c>
      <c r="M48" s="2">
        <v>47</v>
      </c>
    </row>
    <row r="49" spans="1:13" x14ac:dyDescent="0.35">
      <c r="A49" s="2"/>
      <c r="B49" s="2" t="s">
        <v>129</v>
      </c>
      <c r="C49" s="2">
        <v>143</v>
      </c>
      <c r="E49" s="2" t="s">
        <v>214</v>
      </c>
      <c r="F49" s="2" t="s">
        <v>130</v>
      </c>
      <c r="G49" s="2">
        <v>38</v>
      </c>
      <c r="J49" s="2"/>
      <c r="K49" s="2"/>
      <c r="L49" s="2" t="s">
        <v>131</v>
      </c>
      <c r="M49" s="2">
        <v>89</v>
      </c>
    </row>
    <row r="50" spans="1:13" x14ac:dyDescent="0.35">
      <c r="A50" s="2"/>
      <c r="B50" s="2" t="s">
        <v>132</v>
      </c>
      <c r="C50" s="2">
        <v>192</v>
      </c>
      <c r="E50" s="2"/>
      <c r="F50" s="2" t="s">
        <v>133</v>
      </c>
      <c r="G50" s="2">
        <v>82</v>
      </c>
      <c r="J50" s="2"/>
      <c r="K50" s="2"/>
      <c r="L50" s="2"/>
      <c r="M50" s="5">
        <f>SUM(M35:M49)</f>
        <v>1369</v>
      </c>
    </row>
    <row r="51" spans="1:13" x14ac:dyDescent="0.35">
      <c r="A51" s="2"/>
      <c r="B51" s="2" t="s">
        <v>134</v>
      </c>
      <c r="C51" s="2">
        <v>154</v>
      </c>
      <c r="E51" s="2"/>
      <c r="F51" s="2" t="s">
        <v>135</v>
      </c>
      <c r="G51" s="4">
        <v>358</v>
      </c>
    </row>
    <row r="52" spans="1:13" x14ac:dyDescent="0.35">
      <c r="A52" s="2"/>
      <c r="B52" s="2" t="s">
        <v>136</v>
      </c>
      <c r="C52" s="2">
        <v>122</v>
      </c>
      <c r="E52" s="2"/>
      <c r="F52" s="2" t="s">
        <v>137</v>
      </c>
      <c r="G52" s="2">
        <v>247</v>
      </c>
    </row>
    <row r="53" spans="1:13" x14ac:dyDescent="0.35">
      <c r="A53" s="2"/>
      <c r="B53" s="2" t="s">
        <v>138</v>
      </c>
      <c r="C53" s="2">
        <v>119</v>
      </c>
      <c r="E53" s="2"/>
      <c r="F53" s="2" t="s">
        <v>139</v>
      </c>
      <c r="G53" s="2">
        <v>228</v>
      </c>
      <c r="J53" s="7"/>
      <c r="K53" s="7"/>
      <c r="L53" s="7"/>
    </row>
    <row r="54" spans="1:13" x14ac:dyDescent="0.35">
      <c r="A54" s="2"/>
      <c r="B54" s="2" t="s">
        <v>140</v>
      </c>
      <c r="C54" s="2">
        <v>118</v>
      </c>
      <c r="E54" s="2"/>
      <c r="F54" s="2" t="s">
        <v>141</v>
      </c>
      <c r="G54" s="2">
        <v>174</v>
      </c>
      <c r="J54" t="s">
        <v>142</v>
      </c>
      <c r="L54">
        <v>511</v>
      </c>
    </row>
    <row r="55" spans="1:13" x14ac:dyDescent="0.35">
      <c r="A55" s="2"/>
      <c r="B55" s="2" t="s">
        <v>143</v>
      </c>
      <c r="C55" s="2">
        <v>117</v>
      </c>
      <c r="E55" s="2"/>
      <c r="F55" s="2" t="s">
        <v>144</v>
      </c>
      <c r="G55" s="4">
        <v>153</v>
      </c>
      <c r="J55" t="s">
        <v>114</v>
      </c>
      <c r="L55">
        <v>430</v>
      </c>
    </row>
    <row r="56" spans="1:13" x14ac:dyDescent="0.35">
      <c r="A56" s="2"/>
      <c r="B56" s="2" t="s">
        <v>145</v>
      </c>
      <c r="C56" s="2">
        <v>88</v>
      </c>
      <c r="E56" s="2"/>
      <c r="F56" s="2" t="s">
        <v>146</v>
      </c>
      <c r="G56" s="2">
        <v>63</v>
      </c>
      <c r="J56" t="s">
        <v>147</v>
      </c>
      <c r="L56">
        <v>407</v>
      </c>
    </row>
    <row r="57" spans="1:13" x14ac:dyDescent="0.35">
      <c r="A57" s="2"/>
      <c r="B57" s="2" t="s">
        <v>148</v>
      </c>
      <c r="C57" s="2">
        <v>80</v>
      </c>
      <c r="E57" s="2"/>
      <c r="F57" s="2" t="s">
        <v>149</v>
      </c>
      <c r="G57" s="2">
        <v>60</v>
      </c>
      <c r="J57" t="s">
        <v>150</v>
      </c>
      <c r="L57">
        <v>375</v>
      </c>
    </row>
    <row r="58" spans="1:13" x14ac:dyDescent="0.35">
      <c r="A58" s="2"/>
      <c r="B58" s="2" t="s">
        <v>151</v>
      </c>
      <c r="C58" s="2">
        <v>79</v>
      </c>
      <c r="E58" s="2"/>
      <c r="F58" s="2" t="s">
        <v>152</v>
      </c>
      <c r="G58" s="2">
        <v>136</v>
      </c>
      <c r="J58" t="s">
        <v>153</v>
      </c>
      <c r="L58">
        <v>320</v>
      </c>
    </row>
    <row r="59" spans="1:13" x14ac:dyDescent="0.35">
      <c r="A59" s="2"/>
      <c r="B59" s="2" t="s">
        <v>154</v>
      </c>
      <c r="C59" s="2">
        <v>64</v>
      </c>
      <c r="E59" s="2"/>
      <c r="F59" s="2" t="s">
        <v>155</v>
      </c>
      <c r="G59" s="2">
        <v>86</v>
      </c>
      <c r="J59" t="s">
        <v>156</v>
      </c>
      <c r="L59" s="8">
        <v>264</v>
      </c>
    </row>
    <row r="60" spans="1:13" x14ac:dyDescent="0.35">
      <c r="A60" s="2"/>
      <c r="B60" s="2" t="s">
        <v>157</v>
      </c>
      <c r="C60" s="2">
        <v>56</v>
      </c>
      <c r="E60" s="2"/>
      <c r="F60" s="2" t="s">
        <v>158</v>
      </c>
      <c r="G60" s="2">
        <v>63</v>
      </c>
      <c r="J60" t="s">
        <v>68</v>
      </c>
      <c r="L60">
        <v>245</v>
      </c>
    </row>
    <row r="61" spans="1:13" x14ac:dyDescent="0.35">
      <c r="A61" s="2"/>
      <c r="B61" s="2" t="s">
        <v>159</v>
      </c>
      <c r="C61" s="2">
        <v>55</v>
      </c>
      <c r="E61" s="2"/>
      <c r="F61" s="2" t="s">
        <v>160</v>
      </c>
      <c r="G61" s="2">
        <v>38</v>
      </c>
      <c r="J61" t="s">
        <v>161</v>
      </c>
      <c r="L61">
        <v>245</v>
      </c>
    </row>
    <row r="62" spans="1:13" x14ac:dyDescent="0.35">
      <c r="A62" s="2"/>
      <c r="B62" s="2" t="s">
        <v>162</v>
      </c>
      <c r="C62" s="2">
        <v>55</v>
      </c>
      <c r="E62" s="2"/>
      <c r="F62" s="2" t="s">
        <v>163</v>
      </c>
      <c r="G62" s="2">
        <v>35</v>
      </c>
      <c r="J62" t="s">
        <v>164</v>
      </c>
      <c r="L62">
        <v>241</v>
      </c>
    </row>
    <row r="63" spans="1:13" x14ac:dyDescent="0.35">
      <c r="A63" s="2"/>
      <c r="B63" s="2" t="s">
        <v>165</v>
      </c>
      <c r="C63" s="2">
        <v>52</v>
      </c>
      <c r="E63" s="2"/>
      <c r="F63" s="2" t="s">
        <v>166</v>
      </c>
      <c r="G63" s="2">
        <v>34</v>
      </c>
      <c r="J63" t="s">
        <v>78</v>
      </c>
      <c r="L63">
        <v>219</v>
      </c>
    </row>
    <row r="64" spans="1:13" x14ac:dyDescent="0.35">
      <c r="A64" s="2"/>
      <c r="B64" s="2" t="s">
        <v>167</v>
      </c>
      <c r="C64" s="2">
        <v>51</v>
      </c>
      <c r="E64" s="2"/>
      <c r="F64" s="2" t="s">
        <v>150</v>
      </c>
      <c r="G64" s="4">
        <v>85</v>
      </c>
      <c r="J64" t="s">
        <v>168</v>
      </c>
      <c r="L64">
        <v>216</v>
      </c>
    </row>
    <row r="65" spans="1:12" x14ac:dyDescent="0.35">
      <c r="A65" s="2"/>
      <c r="B65" s="2" t="s">
        <v>169</v>
      </c>
      <c r="C65" s="2">
        <v>50</v>
      </c>
      <c r="E65" s="2"/>
      <c r="F65" s="2" t="s">
        <v>170</v>
      </c>
      <c r="G65" s="4">
        <v>290</v>
      </c>
      <c r="J65" t="s">
        <v>63</v>
      </c>
      <c r="L65">
        <v>207</v>
      </c>
    </row>
    <row r="66" spans="1:12" x14ac:dyDescent="0.35">
      <c r="A66" s="2"/>
      <c r="B66" s="2" t="s">
        <v>171</v>
      </c>
      <c r="C66" s="2">
        <v>48</v>
      </c>
      <c r="E66" s="2"/>
      <c r="F66" s="2" t="s">
        <v>172</v>
      </c>
      <c r="G66" s="2">
        <v>36</v>
      </c>
    </row>
    <row r="67" spans="1:12" x14ac:dyDescent="0.35">
      <c r="A67" s="2"/>
      <c r="B67" s="2" t="s">
        <v>173</v>
      </c>
      <c r="C67" s="2">
        <v>48</v>
      </c>
      <c r="E67" s="2"/>
      <c r="F67" s="2" t="s">
        <v>174</v>
      </c>
      <c r="G67" s="2">
        <v>31</v>
      </c>
    </row>
    <row r="68" spans="1:12" x14ac:dyDescent="0.35">
      <c r="A68" s="2"/>
      <c r="B68" s="2" t="s">
        <v>175</v>
      </c>
      <c r="C68" s="2">
        <v>47</v>
      </c>
      <c r="E68" s="2"/>
      <c r="F68" s="2"/>
      <c r="G68" s="5">
        <f>SUM(G49:G67)</f>
        <v>2237</v>
      </c>
    </row>
    <row r="69" spans="1:12" x14ac:dyDescent="0.35">
      <c r="A69" s="2"/>
      <c r="B69" s="2" t="s">
        <v>176</v>
      </c>
      <c r="C69" s="2">
        <v>45</v>
      </c>
    </row>
    <row r="70" spans="1:12" x14ac:dyDescent="0.35">
      <c r="A70" s="2"/>
      <c r="B70" s="2" t="s">
        <v>177</v>
      </c>
      <c r="C70" s="2">
        <v>42</v>
      </c>
    </row>
    <row r="71" spans="1:12" x14ac:dyDescent="0.35">
      <c r="A71" s="2"/>
      <c r="B71" s="2" t="s">
        <v>178</v>
      </c>
      <c r="C71" s="2">
        <v>42</v>
      </c>
    </row>
    <row r="72" spans="1:12" x14ac:dyDescent="0.35">
      <c r="A72" s="2"/>
      <c r="B72" s="2" t="s">
        <v>179</v>
      </c>
      <c r="C72" s="2">
        <v>41</v>
      </c>
    </row>
    <row r="73" spans="1:12" x14ac:dyDescent="0.35">
      <c r="A73" s="2"/>
      <c r="B73" s="2" t="s">
        <v>180</v>
      </c>
      <c r="C73" s="2">
        <v>50</v>
      </c>
    </row>
    <row r="74" spans="1:12" x14ac:dyDescent="0.35">
      <c r="A74" s="2"/>
      <c r="B74" s="2" t="s">
        <v>181</v>
      </c>
      <c r="C74" s="2">
        <v>40</v>
      </c>
    </row>
    <row r="75" spans="1:12" x14ac:dyDescent="0.35">
      <c r="A75" s="2"/>
      <c r="B75" s="2" t="s">
        <v>182</v>
      </c>
      <c r="C75" s="2">
        <v>39</v>
      </c>
    </row>
    <row r="76" spans="1:12" x14ac:dyDescent="0.35">
      <c r="A76" s="2"/>
      <c r="B76" s="2" t="s">
        <v>183</v>
      </c>
      <c r="C76" s="2">
        <v>39</v>
      </c>
    </row>
    <row r="77" spans="1:12" x14ac:dyDescent="0.35">
      <c r="A77" s="2"/>
      <c r="B77" s="2" t="s">
        <v>184</v>
      </c>
      <c r="C77" s="2">
        <v>38</v>
      </c>
    </row>
    <row r="78" spans="1:12" x14ac:dyDescent="0.35">
      <c r="A78" s="2"/>
      <c r="B78" s="2" t="s">
        <v>185</v>
      </c>
      <c r="C78" s="2">
        <v>37</v>
      </c>
    </row>
    <row r="79" spans="1:12" x14ac:dyDescent="0.35">
      <c r="A79" s="2"/>
      <c r="B79" s="2" t="s">
        <v>186</v>
      </c>
      <c r="C79" s="2">
        <v>34</v>
      </c>
    </row>
    <row r="80" spans="1:12" x14ac:dyDescent="0.35">
      <c r="A80" s="2"/>
      <c r="B80" s="2" t="s">
        <v>187</v>
      </c>
      <c r="C80" s="2">
        <v>33</v>
      </c>
    </row>
    <row r="81" spans="1:3" x14ac:dyDescent="0.35">
      <c r="A81" s="2"/>
      <c r="B81" s="2" t="s">
        <v>188</v>
      </c>
      <c r="C81" s="2">
        <v>31</v>
      </c>
    </row>
    <row r="82" spans="1:3" x14ac:dyDescent="0.35">
      <c r="A82" s="2"/>
      <c r="B82" s="2" t="s">
        <v>189</v>
      </c>
      <c r="C82" s="2">
        <v>31</v>
      </c>
    </row>
    <row r="83" spans="1:3" x14ac:dyDescent="0.35">
      <c r="A83" s="2"/>
      <c r="B83" s="2" t="s">
        <v>190</v>
      </c>
      <c r="C83" s="2">
        <v>17</v>
      </c>
    </row>
    <row r="84" spans="1:3" x14ac:dyDescent="0.35">
      <c r="A84" s="2"/>
      <c r="B84" s="2" t="s">
        <v>191</v>
      </c>
      <c r="C84" s="2">
        <v>120</v>
      </c>
    </row>
    <row r="85" spans="1:3" x14ac:dyDescent="0.35">
      <c r="A85" s="2"/>
      <c r="B85" s="2" t="s">
        <v>192</v>
      </c>
      <c r="C85" s="2">
        <v>72</v>
      </c>
    </row>
    <row r="86" spans="1:3" x14ac:dyDescent="0.35">
      <c r="A86" s="2"/>
      <c r="B86" s="2"/>
      <c r="C86" s="5">
        <f>SUM(C44:C85)</f>
        <v>3725</v>
      </c>
    </row>
    <row r="88" spans="1:3" x14ac:dyDescent="0.35">
      <c r="A88" s="2" t="s">
        <v>193</v>
      </c>
      <c r="B88" s="2" t="s">
        <v>194</v>
      </c>
      <c r="C88" s="2">
        <v>34</v>
      </c>
    </row>
    <row r="89" spans="1:3" x14ac:dyDescent="0.35">
      <c r="A89" s="2"/>
      <c r="B89" s="2" t="s">
        <v>195</v>
      </c>
      <c r="C89" s="3">
        <v>1863</v>
      </c>
    </row>
    <row r="90" spans="1:3" x14ac:dyDescent="0.35">
      <c r="A90" s="2"/>
      <c r="B90" s="2" t="s">
        <v>196</v>
      </c>
      <c r="C90" s="3">
        <v>332</v>
      </c>
    </row>
    <row r="91" spans="1:3" x14ac:dyDescent="0.35">
      <c r="A91" s="2"/>
      <c r="B91" s="2" t="s">
        <v>197</v>
      </c>
      <c r="C91" s="2">
        <v>232</v>
      </c>
    </row>
    <row r="92" spans="1:3" x14ac:dyDescent="0.35">
      <c r="A92" s="2"/>
      <c r="B92" s="2" t="s">
        <v>198</v>
      </c>
      <c r="C92" s="2">
        <v>66</v>
      </c>
    </row>
    <row r="93" spans="1:3" x14ac:dyDescent="0.35">
      <c r="A93" s="2"/>
      <c r="B93" s="2" t="s">
        <v>199</v>
      </c>
      <c r="C93" s="3">
        <v>1605</v>
      </c>
    </row>
    <row r="94" spans="1:3" x14ac:dyDescent="0.35">
      <c r="A94" s="2"/>
      <c r="B94" s="2" t="s">
        <v>200</v>
      </c>
      <c r="C94" s="2">
        <v>172</v>
      </c>
    </row>
    <row r="95" spans="1:3" x14ac:dyDescent="0.35">
      <c r="A95" s="2"/>
      <c r="B95" s="2" t="s">
        <v>201</v>
      </c>
      <c r="C95" s="2">
        <v>83</v>
      </c>
    </row>
    <row r="96" spans="1:3" x14ac:dyDescent="0.35">
      <c r="A96" s="2"/>
      <c r="B96" s="2" t="s">
        <v>202</v>
      </c>
      <c r="C96" s="2">
        <v>42</v>
      </c>
    </row>
    <row r="97" spans="1:3" x14ac:dyDescent="0.35">
      <c r="A97" s="2"/>
      <c r="B97" s="2"/>
      <c r="C97" s="5">
        <f>SUM(C88:C96)</f>
        <v>4429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Frequency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Shrijana Dhungel</dc:creator>
  <cp:lastModifiedBy>Shrijana Dhungel</cp:lastModifiedBy>
  <dcterms:created xsi:type="dcterms:W3CDTF">2015-06-05T18:17:20Z</dcterms:created>
  <dcterms:modified xsi:type="dcterms:W3CDTF">2024-02-09T09:22:55Z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2024-02-09T09:06:34Z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94fd65f2-7aa2-48c3-9c1e-a25b912746f3</vt:lpwstr>
  </property>
  <property fmtid="{D5CDD505-2E9C-101B-9397-08002B2CF9AE}" pid="8" name="MSIP_Label_d0484126-3486-41a9-802e-7f1e2277276c_ContentBits">
    <vt:lpwstr>0</vt:lpwstr>
  </property>
</Properties>
</file>