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hrij\OneDrive\programming\Habit-Tracker\datasets\"/>
    </mc:Choice>
  </mc:AlternateContent>
  <xr:revisionPtr revIDLastSave="0" documentId="8_{AF706C33-19CE-4251-A4D0-B0D53D87363B}" xr6:coauthVersionLast="47" xr6:coauthVersionMax="47" xr10:uidLastSave="{00000000-0000-0000-0000-000000000000}"/>
  <bookViews>
    <workbookView xWindow="-110" yWindow="-110" windowWidth="19420" windowHeight="11020" tabRatio="630" activeTab="1" xr2:uid="{00000000-000D-0000-FFFF-FFFF00000000}"/>
  </bookViews>
  <sheets>
    <sheet name="QUESTIONS" sheetId="1" r:id="rId1"/>
    <sheet name="HABIT TRACKER" sheetId="2" r:id="rId2"/>
    <sheet name="VALUE TRACKER" sheetId="3" r:id="rId3"/>
    <sheet name="EXPENDITURE" sheetId="4" r:id="rId4"/>
    <sheet name="RETROSPECT" sheetId="5" r:id="rId5"/>
    <sheet name="LOOKING FORWARD" sheetId="6" r:id="rId6"/>
    <sheet name="To dos"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N15" i="4" l="1"/>
  <c r="CF11" i="4"/>
  <c r="CD11" i="4"/>
  <c r="CB11" i="4"/>
  <c r="CJ14" i="4"/>
  <c r="CL14" i="4"/>
  <c r="CF10" i="4"/>
  <c r="CH22" i="4"/>
  <c r="CH23" i="4" s="1"/>
  <c r="CJ15" i="4" s="1"/>
  <c r="CL15" i="4" s="1"/>
  <c r="CD10" i="4"/>
  <c r="CB10" i="4"/>
  <c r="BZ29" i="4"/>
  <c r="BZ26" i="4"/>
  <c r="BZ23" i="4"/>
  <c r="BZ21" i="4"/>
  <c r="BZ10" i="4"/>
  <c r="BZ11" i="4" s="1"/>
  <c r="BX14" i="4"/>
  <c r="BV14" i="4"/>
  <c r="BT14" i="4"/>
  <c r="BR14" i="4"/>
  <c r="BP14" i="4"/>
  <c r="CN16" i="4" l="1"/>
  <c r="E3" i="2"/>
  <c r="BN8" i="4"/>
  <c r="BL25" i="4"/>
  <c r="BJ25" i="4"/>
  <c r="BH44" i="4"/>
  <c r="BF35" i="4"/>
  <c r="B50" i="4"/>
  <c r="BD35" i="4"/>
  <c r="BB22" i="4"/>
  <c r="AZ12" i="4"/>
  <c r="R12" i="4"/>
  <c r="AB12" i="4"/>
  <c r="AD12" i="4"/>
  <c r="AF12" i="4"/>
  <c r="AH12" i="4"/>
  <c r="AN12" i="4"/>
  <c r="AP12" i="4"/>
  <c r="AJ12" i="4"/>
  <c r="AX12" i="4"/>
  <c r="AV12" i="4"/>
  <c r="AR12" i="4"/>
  <c r="AT12" i="4"/>
  <c r="AL12" i="4"/>
  <c r="Z12" i="4"/>
  <c r="X12" i="4"/>
  <c r="V12" i="4"/>
  <c r="T12" i="4"/>
  <c r="P12" i="4"/>
  <c r="N12" i="4"/>
  <c r="L12" i="4"/>
  <c r="J12" i="4"/>
  <c r="H12" i="4"/>
  <c r="F12" i="4"/>
  <c r="F13" i="4" s="1"/>
  <c r="H13" i="4" s="1"/>
  <c r="D12" i="4"/>
  <c r="AM12" i="3"/>
  <c r="AM11" i="3"/>
  <c r="AM10" i="3"/>
  <c r="CM8" i="3"/>
  <c r="CM7" i="3"/>
  <c r="CM6" i="3"/>
  <c r="DC5" i="3"/>
  <c r="CM5" i="3"/>
  <c r="CE5" i="3"/>
  <c r="BV5" i="3"/>
  <c r="BO5" i="3"/>
  <c r="BH5" i="3"/>
  <c r="BA5" i="3"/>
  <c r="AM5" i="3"/>
  <c r="AE5" i="3"/>
  <c r="I5" i="3"/>
  <c r="E3" i="3"/>
  <c r="J13" i="4" l="1"/>
  <c r="L13" i="4" s="1"/>
  <c r="N13" i="4" s="1"/>
  <c r="P13" i="4" s="1"/>
  <c r="R13" i="4" s="1"/>
  <c r="T13" i="4" s="1"/>
  <c r="V13" i="4" s="1"/>
  <c r="X13" i="4" s="1"/>
  <c r="Z13" i="4" s="1"/>
  <c r="AB13" i="4" s="1"/>
  <c r="AD13" i="4" s="1"/>
  <c r="AF13" i="4" s="1"/>
  <c r="AH13" i="4" s="1"/>
  <c r="CN5" i="3"/>
  <c r="AJ13" i="4" l="1"/>
  <c r="AL13" i="4" s="1"/>
  <c r="AN13" i="4" s="1"/>
  <c r="AP13" i="4" s="1"/>
  <c r="AR13" i="4" s="1"/>
  <c r="AT13" i="4" s="1"/>
  <c r="AV13" i="4" s="1"/>
  <c r="AX13" i="4" s="1"/>
  <c r="AZ13" i="4" s="1"/>
  <c r="BB23" i="4" s="1"/>
  <c r="BD36" i="4" s="1"/>
  <c r="BF36" i="4" s="1"/>
  <c r="BH45" i="4" s="1"/>
  <c r="BJ26" i="4" s="1"/>
  <c r="BL26" i="4" s="1"/>
  <c r="BN9" i="4" s="1"/>
  <c r="BP15" i="4" s="1"/>
  <c r="BR15" i="4" s="1"/>
  <c r="BT15" i="4" s="1"/>
  <c r="BV15" i="4" s="1"/>
  <c r="BX15" i="4" s="1"/>
</calcChain>
</file>

<file path=xl/sharedStrings.xml><?xml version="1.0" encoding="utf-8"?>
<sst xmlns="http://schemas.openxmlformats.org/spreadsheetml/2006/main" count="7282" uniqueCount="3279">
  <si>
    <t>GRATITUDE</t>
  </si>
  <si>
    <t>PERSONAL/ EXPERIENCES</t>
  </si>
  <si>
    <t>Eve - For letting me in, huggin me, giving me breakfast, kissing me on my neck
Naruto/ Veg roll for offering me to connect with smoeone else in music industry</t>
  </si>
  <si>
    <t>slept peacefully for ten hours</t>
  </si>
  <si>
    <t>not much worry about money</t>
  </si>
  <si>
    <t>will be having delicious and healthy food</t>
  </si>
  <si>
    <t>not-so-lazy body</t>
  </si>
  <si>
    <t>could sleep for ten hours</t>
  </si>
  <si>
    <t>healty ears</t>
  </si>
  <si>
    <t>got to feel beautiful feelings with Silver</t>
  </si>
  <si>
    <t>emotional intelligence that i have</t>
  </si>
  <si>
    <t>my typing ability</t>
  </si>
  <si>
    <t>a seperate room to work</t>
  </si>
  <si>
    <t>not suffering from any disease</t>
  </si>
  <si>
    <t>felible body</t>
  </si>
  <si>
    <t>healthy hair</t>
  </si>
  <si>
    <t>i'm more sensitive than before</t>
  </si>
  <si>
    <t>i'm grateful that i'm not ugle and several people find me attractive</t>
  </si>
  <si>
    <t>open-mindedness to explore new tastes</t>
  </si>
  <si>
    <t>had a good night sleep</t>
  </si>
  <si>
    <t xml:space="preserve">my eyes are working </t>
  </si>
  <si>
    <t>i'm able to enjoy music</t>
  </si>
  <si>
    <t>i'm physically fit</t>
  </si>
  <si>
    <t>slept well and woke up early and fresh</t>
  </si>
  <si>
    <t>priya for sharing the link to apply for therapy</t>
  </si>
  <si>
    <t>breaking my fast in a healthy way with apply</t>
  </si>
  <si>
    <t>i can read and write four languages, speak two fluently</t>
  </si>
  <si>
    <t>a squirrel came close to me</t>
  </si>
  <si>
    <t>the feeling that i have now</t>
  </si>
  <si>
    <t>shelter from rain</t>
  </si>
  <si>
    <t>i'm decently tall</t>
  </si>
  <si>
    <t>my hair is healthy</t>
  </si>
  <si>
    <t>i have the awareness to maintain good physical health</t>
  </si>
  <si>
    <t>attractive voice</t>
  </si>
  <si>
    <t>healthy habits - meditation, working out, writing - that i've developed and easier to follow them habitually</t>
  </si>
  <si>
    <t>can feel hunger</t>
  </si>
  <si>
    <t>i like my body</t>
  </si>
  <si>
    <t>i can breathe</t>
  </si>
  <si>
    <t>i have good hair</t>
  </si>
  <si>
    <t>i have the awareness of self care when it comes to nails</t>
  </si>
  <si>
    <t xml:space="preserve">lesser dust in this room that i'm working in </t>
  </si>
  <si>
    <t>my hands and my legs are fit without fracture</t>
  </si>
  <si>
    <t>i have learnt to enjoy swimming</t>
  </si>
  <si>
    <t>i'm aware of my body psoture</t>
  </si>
  <si>
    <t>beau isn't afraid of me</t>
  </si>
  <si>
    <t>rocky is so friendly to me</t>
  </si>
  <si>
    <t>no one is pressuring me to do anything in life</t>
  </si>
  <si>
    <t>have witnessed shooting stars</t>
  </si>
  <si>
    <t>i've had the ablity and money to participate in an obstacle course race</t>
  </si>
  <si>
    <t>was able to experience parkour</t>
  </si>
  <si>
    <t>found act of writing my thoughts</t>
  </si>
  <si>
    <t>experienced intense feelings of emotion</t>
  </si>
  <si>
    <t>experienced high of drugs</t>
  </si>
  <si>
    <t>connected with silver through our eyes</t>
  </si>
  <si>
    <t>had friends i coudl connect to while growing up</t>
  </si>
  <si>
    <t>i studies in a school where i was exposed to athletic meets</t>
  </si>
  <si>
    <t>have the awareness to be clean and organized</t>
  </si>
  <si>
    <t xml:space="preserve">Relationship with a living being which has given me so much happiness </t>
  </si>
  <si>
    <t>experienced dad playing with silver</t>
  </si>
  <si>
    <t>spent time in the river</t>
  </si>
  <si>
    <t>i have gone to concerts and felt connected with the music</t>
  </si>
  <si>
    <t>i have had my mother buy me ice creams when i was a kid</t>
  </si>
  <si>
    <t>Have been to Mukurthi forest and looked at stars</t>
  </si>
  <si>
    <t>have been to family outings</t>
  </si>
  <si>
    <t>feeling that comes after meditation</t>
  </si>
  <si>
    <t>i touched a squirrel once. it was nice</t>
  </si>
  <si>
    <t>have swam and had fun with friend in the sea</t>
  </si>
  <si>
    <t>RELATIONSHIP</t>
  </si>
  <si>
    <t>parents for taking care of me</t>
  </si>
  <si>
    <t>dad for tending to my needs at once by helping to repair the fan</t>
  </si>
  <si>
    <t>dhirish, whom i could rely upon without having a single rupee with me</t>
  </si>
  <si>
    <t>mom is making delicious food for me</t>
  </si>
  <si>
    <t xml:space="preserve">dad is taking care of his business without being dependent on me </t>
  </si>
  <si>
    <t>easy-going parents</t>
  </si>
  <si>
    <t>people who respect and listen to my words</t>
  </si>
  <si>
    <t>Abhi for calling me to cut cake for karthi</t>
  </si>
  <si>
    <t>friends who'd spend for me</t>
  </si>
  <si>
    <t>mom is working hard to make delicious food today being a festive</t>
  </si>
  <si>
    <t>a connected family</t>
  </si>
  <si>
    <t>celebrating festives with family which is always there for me</t>
  </si>
  <si>
    <t>alfred for helping me with a decision</t>
  </si>
  <si>
    <t>parents for providing me karumbu</t>
  </si>
  <si>
    <t>the person who birthed me makes breakfast for me after 27 years</t>
  </si>
  <si>
    <t>sami - has helped me in college, given me fun, recommended good books, welcomed me into his house</t>
  </si>
  <si>
    <t>mom who explains the circumstance to pacify me</t>
  </si>
  <si>
    <t>mom wants me to be happy</t>
  </si>
  <si>
    <t>amrutha - for not minding spending money for me</t>
  </si>
  <si>
    <t>sanjitha for saying that she'd make it up to me making me feel important</t>
  </si>
  <si>
    <t>friens who want my presence</t>
  </si>
  <si>
    <t>mom - for considering my health</t>
  </si>
  <si>
    <t>abhi and shrijha for calling me to lunch</t>
  </si>
  <si>
    <t>priya - for listening to me and trying to be a better person and including me along the journey</t>
  </si>
  <si>
    <t>tommy - street dog - who doesn't hurt me whatsoever</t>
  </si>
  <si>
    <t xml:space="preserve">amrutha - spending for me and not minding </t>
  </si>
  <si>
    <t>alfred - for spending time for my decisions</t>
  </si>
  <si>
    <t>yamini for including me to have fun</t>
  </si>
  <si>
    <t>madhan's mom for treating my family as close</t>
  </si>
  <si>
    <t>mom for thinking that she's obligated to serve me and treating that as her duty and completing that before leaving with her brother to her favourite place, temple.</t>
  </si>
  <si>
    <t>people invite me for their marriage</t>
  </si>
  <si>
    <t>have a friend who spends for me</t>
  </si>
  <si>
    <t>alfred - helped me by explaining</t>
  </si>
  <si>
    <t>bharath kumar - spending for me and keeping in touch</t>
  </si>
  <si>
    <t>samyukta(therapist) for not being toxic</t>
  </si>
  <si>
    <t>amrutha - she helped me take silver for vaccination</t>
  </si>
  <si>
    <t xml:space="preserve">sami's mom </t>
  </si>
  <si>
    <t>sami - for keeping in mind to invite me to his marriage</t>
  </si>
  <si>
    <t>dad for getting me the medicines</t>
  </si>
  <si>
    <t>sami's mom - treats me like a close person</t>
  </si>
  <si>
    <t>uncle - who is working on making my life easy financially</t>
  </si>
  <si>
    <t>susi - for dropping me in places when i needed</t>
  </si>
  <si>
    <t>madhand and yamini - for treating me like i'm one amongst them</t>
  </si>
  <si>
    <t>sanjitha - For spending time with me</t>
  </si>
  <si>
    <t>priya - for taking me to the concert</t>
  </si>
  <si>
    <t>had a good keyboard teacher when starting - sunder</t>
  </si>
  <si>
    <t>pazhani mama - for attending to my needs</t>
  </si>
  <si>
    <t>priya - for spening for me and taking me out</t>
  </si>
  <si>
    <t>tasty food by mom and also healthy</t>
  </si>
  <si>
    <t xml:space="preserve">nivedhitha - for making me feel wanted </t>
  </si>
  <si>
    <t>thanks to amrutha, sanjitha and pria for calling me</t>
  </si>
  <si>
    <t>ragav balaji 0 for letting me stay with him during college when i needed</t>
  </si>
  <si>
    <t>Silver</t>
  </si>
  <si>
    <t>cheenu - my first dog friend</t>
  </si>
  <si>
    <t>nivedhitha - for making me experience electricity</t>
  </si>
  <si>
    <t>selvi - maid - who was friendly towards me despite undesirable expereinces</t>
  </si>
  <si>
    <t>With dad's friend guna who is nice</t>
  </si>
  <si>
    <t>thanks dad for treating silver with kindness</t>
  </si>
  <si>
    <t>madhan - connect with him and was carefree</t>
  </si>
  <si>
    <t>priya - for taking me out</t>
  </si>
  <si>
    <t>uncle - for intending for me to have a peaceful life</t>
  </si>
  <si>
    <t>supporting parents</t>
  </si>
  <si>
    <t>ragav balaji - for letting me stay in his house during exams</t>
  </si>
  <si>
    <t>susi - for giving me experiences of laughter and fun</t>
  </si>
  <si>
    <t>yamini - for inviting me to spend time together</t>
  </si>
  <si>
    <t>madhan - for inviting me to his house</t>
  </si>
  <si>
    <t xml:space="preserve">mom - for putting up with my mood swings and still helping me </t>
  </si>
  <si>
    <t>mom is cooking food for me everyday</t>
  </si>
  <si>
    <t>got to know that I could be attached, and show affection and be admired and pampered from the relationship with nviedhitha</t>
  </si>
  <si>
    <t>sv - being able to talk about books</t>
  </si>
  <si>
    <t>anirudh balaji - for giving me fun times</t>
  </si>
  <si>
    <t>nivedhitha - for admiring me and taking me to places</t>
  </si>
  <si>
    <t>abhi and shrijha - concerned and checks up on me</t>
  </si>
  <si>
    <t>sanjitha and family - for accepting me and treating me nicely</t>
  </si>
  <si>
    <t>mom - For being concerned about my health every single minute</t>
  </si>
  <si>
    <t>thara - for buying me gifts and helping me in exams and having concern for me</t>
  </si>
  <si>
    <t>parents for understanding that I'm working and not troubling me too much</t>
  </si>
  <si>
    <t>shrijha - for sharing food with me</t>
  </si>
  <si>
    <t>Priya - for considering me when going to places</t>
  </si>
  <si>
    <t xml:space="preserve">sai - for looking out for me </t>
  </si>
  <si>
    <t>abhi - for being polite with me when he speaks</t>
  </si>
  <si>
    <t>alfred - for listening to me</t>
  </si>
  <si>
    <t>anu athai - for spennding good time with silver</t>
  </si>
  <si>
    <t>silver - for making me feel the way I did</t>
  </si>
  <si>
    <t>mom for being concerned with what I eat for breakfast</t>
  </si>
  <si>
    <t>prashanth - for giving me fun times</t>
  </si>
  <si>
    <t>sv - for listening to me</t>
  </si>
  <si>
    <t>nammi - for givign us cake</t>
  </si>
  <si>
    <t>sanjitha - for teaching me maths in college and letting me stay in her house</t>
  </si>
  <si>
    <t>parents for understanding that I need to work</t>
  </si>
  <si>
    <t>silver - for existing</t>
  </si>
  <si>
    <t>balaji - for being friednly</t>
  </si>
  <si>
    <t>sami - for helping me so much</t>
  </si>
  <si>
    <t xml:space="preserve">beau - for being friendly to me </t>
  </si>
  <si>
    <t>ananya - for talking to me and making me feel good about myself</t>
  </si>
  <si>
    <t>blacky 0 for being friendly to me though I caused pain for him</t>
  </si>
  <si>
    <t>prasanna - for taking me along to meet his friends</t>
  </si>
  <si>
    <t>nivedhitha - for making me feel important</t>
  </si>
  <si>
    <t>vishwa - parkour - let me intot he class for free - taught me a few things</t>
  </si>
  <si>
    <t>susi - has helped me in some things</t>
  </si>
  <si>
    <t>ragav balaji - for letting me stay in his hosue during college</t>
  </si>
  <si>
    <t>amrutha - for considering our relationships and calling me for marriage</t>
  </si>
  <si>
    <t xml:space="preserve">prithvi - for taking the time to talk to me and spending time and effort to help me </t>
  </si>
  <si>
    <t>abhi - for persevering to be friends with me</t>
  </si>
  <si>
    <t>rajagopal - dad's friend - for being there</t>
  </si>
  <si>
    <t>sheethal - for being with me without ego</t>
  </si>
  <si>
    <t>anu athai - for being friendly with silver</t>
  </si>
  <si>
    <t>sanjitha - for helping me on several things</t>
  </si>
  <si>
    <t>silver - for putting up with me</t>
  </si>
  <si>
    <t>dad and mom - for respecting my freedom</t>
  </si>
  <si>
    <t>pazhani - for being there for the entire family</t>
  </si>
  <si>
    <t>doctor in veeravanallur - for attending to me</t>
  </si>
  <si>
    <t>people in ambai for being helpful</t>
  </si>
  <si>
    <t>anirudh balaji - for giving me fun</t>
  </si>
  <si>
    <t>sami's mom - for being friendly with me</t>
  </si>
  <si>
    <t>the guy opposite to my house who took out my thrash</t>
  </si>
  <si>
    <t>rishi - for he;pin gme bury silver</t>
  </si>
  <si>
    <t>sadhana - for helping me with kittens</t>
  </si>
  <si>
    <t>the oppostire store guy who took out my thrash for me</t>
  </si>
  <si>
    <t>the neighbour lady who is cooking for me</t>
  </si>
  <si>
    <t>sami - for helping me with homework</t>
  </si>
  <si>
    <t>shyamili - for helping me with answers during exams</t>
  </si>
  <si>
    <t>pazhani - bor taking care and being concerned</t>
  </si>
  <si>
    <t>uncle - for being conerned about myw elfare and hapiness</t>
  </si>
  <si>
    <t>sai ganesh - for trusting me</t>
  </si>
  <si>
    <t>dad - for trusting me with responsibility</t>
  </si>
  <si>
    <t>sadhana - for fostering the kittens</t>
  </si>
  <si>
    <t>yamini - for spending money for me</t>
  </si>
  <si>
    <t>kk - for responding when I need help</t>
  </si>
  <si>
    <t>pazhani - for his concern and devotion to me and my family</t>
  </si>
  <si>
    <t>pazhani - a persons who's concerned like a family</t>
  </si>
  <si>
    <t>pazhani - for being pure</t>
  </si>
  <si>
    <t>dad - for letting me use his power</t>
  </si>
  <si>
    <t>pranav - for taking me along to meet people</t>
  </si>
  <si>
    <t>pazhani - for being there for me</t>
  </si>
  <si>
    <t>alf - for validating me</t>
  </si>
  <si>
    <t>sid - for not being angry when I broke his glass oil bottle</t>
  </si>
  <si>
    <t>a kitten not being afraid of me</t>
  </si>
  <si>
    <t>abhi - for being polite and lending me his bike</t>
  </si>
  <si>
    <t>dad - for taking care of mandhira for me</t>
  </si>
  <si>
    <t>WORLDLY/ SIMPLE</t>
  </si>
  <si>
    <t>that auto guy for being nice to me</t>
  </si>
  <si>
    <t>it's been raining since dawn</t>
  </si>
  <si>
    <t>have a roof overhead</t>
  </si>
  <si>
    <t>cozy blanket</t>
  </si>
  <si>
    <t>a peaceful room to work in that's seperate from my personal room</t>
  </si>
  <si>
    <t>have got professional headphones. gratitude to abhi</t>
  </si>
  <si>
    <t>cushion for the stool i'm sitting on</t>
  </si>
  <si>
    <t>hot water</t>
  </si>
  <si>
    <t>warm room in cold weather</t>
  </si>
  <si>
    <t>the information in the internet</t>
  </si>
  <si>
    <t>sustainable temperature</t>
  </si>
  <si>
    <t>squirrels</t>
  </si>
  <si>
    <t>cute mouse that i saw last night</t>
  </si>
  <si>
    <t>colours</t>
  </si>
  <si>
    <t>music</t>
  </si>
  <si>
    <t>the peasure from sex with emotionally connected person</t>
  </si>
  <si>
    <t>speaker set that i have</t>
  </si>
  <si>
    <t>a comfortable table and chair to work with</t>
  </si>
  <si>
    <t xml:space="preserve">have healthy food available readily </t>
  </si>
  <si>
    <t>gypsey davey song</t>
  </si>
  <si>
    <t>wireless mouse</t>
  </si>
  <si>
    <t>efficient keyboard</t>
  </si>
  <si>
    <t>nailcutter</t>
  </si>
  <si>
    <t>have sports clothes to wear</t>
  </si>
  <si>
    <t>dogs</t>
  </si>
  <si>
    <t>have working equipment</t>
  </si>
  <si>
    <t>flowers</t>
  </si>
  <si>
    <t>electric guitar</t>
  </si>
  <si>
    <t>air</t>
  </si>
  <si>
    <t>river</t>
  </si>
  <si>
    <t>potato chips</t>
  </si>
  <si>
    <t>easier communication</t>
  </si>
  <si>
    <t>adrenaline</t>
  </si>
  <si>
    <t>brain focus app</t>
  </si>
  <si>
    <t>how applause makes you feel</t>
  </si>
  <si>
    <t xml:space="preserve">i have a computer to work and all of that. if this doesn't work, i can't even do shit. </t>
  </si>
  <si>
    <t>eyesight</t>
  </si>
  <si>
    <t>crows</t>
  </si>
  <si>
    <t>paint</t>
  </si>
  <si>
    <t>leaves - the way they cover sunlight and provide design</t>
  </si>
  <si>
    <t>pleasure from watching a dog eat</t>
  </si>
  <si>
    <t>books</t>
  </si>
  <si>
    <t>my nose isn't blocked today</t>
  </si>
  <si>
    <t>lesser dust in the room i'm workin</t>
  </si>
  <si>
    <t>i loook young</t>
  </si>
  <si>
    <t xml:space="preserve">i can breathe without coughing. </t>
  </si>
  <si>
    <t>i'm able to swallow without difficulties</t>
  </si>
  <si>
    <t>i ate delicious food in a safe place</t>
  </si>
  <si>
    <t xml:space="preserve">i don't have a migraine </t>
  </si>
  <si>
    <t>showering</t>
  </si>
  <si>
    <t>sleep</t>
  </si>
  <si>
    <t>my fingers and toes work well</t>
  </si>
  <si>
    <t>my ears work well</t>
  </si>
  <si>
    <t>clean nails</t>
  </si>
  <si>
    <t>have a wireless mouse</t>
  </si>
  <si>
    <t>the place i live in has no violence</t>
  </si>
  <si>
    <t>painless ears</t>
  </si>
  <si>
    <t>working fingers</t>
  </si>
  <si>
    <t>i'm able to cry</t>
  </si>
  <si>
    <t>have neat clothes</t>
  </si>
  <si>
    <t>have great eye sight</t>
  </si>
  <si>
    <t>can sit at peace on a bed with ac and a laptop and type without any bomb blasts</t>
  </si>
  <si>
    <t>I can buy new clothes for myself</t>
  </si>
  <si>
    <t>have a soft cushion to sit on</t>
  </si>
  <si>
    <t xml:space="preserve">my legs are working well </t>
  </si>
  <si>
    <t xml:space="preserve">I don't unhealthy foot </t>
  </si>
  <si>
    <t>have a personal laptop</t>
  </si>
  <si>
    <t>was able to get past last night's nightmare from vaccine</t>
  </si>
  <si>
    <t>I can speak</t>
  </si>
  <si>
    <t>I can masturbate without any problem</t>
  </si>
  <si>
    <t>I don't have asthma</t>
  </si>
  <si>
    <t>safe space to be myself - my room</t>
  </si>
  <si>
    <t>I have working legs, and other body parts</t>
  </si>
  <si>
    <t>electricity</t>
  </si>
  <si>
    <t>I have all toe nails</t>
  </si>
  <si>
    <t>cn peacefully sit on my bed during weekends</t>
  </si>
  <si>
    <t>have a great headphones</t>
  </si>
  <si>
    <t>I'm still living</t>
  </si>
  <si>
    <t>have remote for ac</t>
  </si>
  <si>
    <t xml:space="preserve">can smell </t>
  </si>
  <si>
    <t>attractive face</t>
  </si>
  <si>
    <t>ac and money to pay ac bill</t>
  </si>
  <si>
    <t>can wake up without a single worry of the present</t>
  </si>
  <si>
    <t xml:space="preserve">have clothes to wear - good clothes </t>
  </si>
  <si>
    <t>I have healthy ears</t>
  </si>
  <si>
    <t>I'm not always sweating</t>
  </si>
  <si>
    <t>have a phone that's working</t>
  </si>
  <si>
    <t>can wake up whenever I want</t>
  </si>
  <si>
    <t>can think properly</t>
  </si>
  <si>
    <t>I don't have any sprains in my body</t>
  </si>
  <si>
    <t>no pressure in my life</t>
  </si>
  <si>
    <t>eyes are working fine</t>
  </si>
  <si>
    <t>I can swim</t>
  </si>
  <si>
    <t>have room cleaner</t>
  </si>
  <si>
    <t xml:space="preserve">had a long sleep </t>
  </si>
  <si>
    <t>don't have fever</t>
  </si>
  <si>
    <t>have all my toes</t>
  </si>
  <si>
    <t>can be relaxed and not be afraid all the time</t>
  </si>
  <si>
    <t>saw kittens play</t>
  </si>
  <si>
    <t>had a long dream of mine fulfilled - mom cat having kittens in my house</t>
  </si>
  <si>
    <t>I can see colours</t>
  </si>
  <si>
    <t>have limbs</t>
  </si>
  <si>
    <t>can think</t>
  </si>
  <si>
    <t>have clothes to wear</t>
  </si>
  <si>
    <t>have multiple places to live</t>
  </si>
  <si>
    <t>can sit peacefully without any single trouble</t>
  </si>
  <si>
    <t>I don't have corona</t>
  </si>
  <si>
    <t>I can sleep now if I want to</t>
  </si>
  <si>
    <t>I have proper eye sight</t>
  </si>
  <si>
    <t>I have nail cutter</t>
  </si>
  <si>
    <t>the chair that I'm sitting on</t>
  </si>
  <si>
    <t>lovely weather</t>
  </si>
  <si>
    <t>have a functioning penis</t>
  </si>
  <si>
    <t>can feel lust</t>
  </si>
  <si>
    <t>I love my body</t>
  </si>
  <si>
    <t>had a restful sleep</t>
  </si>
  <si>
    <t>have people to talk to when I want to</t>
  </si>
  <si>
    <t>have a property that belongs to me</t>
  </si>
  <si>
    <t>have no constant pain</t>
  </si>
  <si>
    <t>I'm not disabled</t>
  </si>
  <si>
    <t>can sing</t>
  </si>
  <si>
    <t>my hands work</t>
  </si>
  <si>
    <t>mosquitoe bat</t>
  </si>
  <si>
    <t>have parents alive</t>
  </si>
  <si>
    <t>have eye sight</t>
  </si>
  <si>
    <t>don't have asthma</t>
  </si>
  <si>
    <t>can speak english</t>
  </si>
  <si>
    <t>have a healthy stomach</t>
  </si>
  <si>
    <t>slept nicely</t>
  </si>
  <si>
    <t>have a functioning dick</t>
  </si>
  <si>
    <t>I am potent</t>
  </si>
  <si>
    <t>have a job that pays me decent money</t>
  </si>
  <si>
    <t>get to be with a kitten</t>
  </si>
  <si>
    <t>got a restful sleep</t>
  </si>
  <si>
    <t>WHAT WOULD MAKE TODAY GREAT</t>
  </si>
  <si>
    <t>being the best of myself and also not expecting too much out of myself
complete the top three to dos of today
not engage in unproductive acts without pre planning how much time i'm goign to spend on them</t>
  </si>
  <si>
    <t>sleeping early
not fapping
completing to dos</t>
  </si>
  <si>
    <t xml:space="preserve">complete habits
no out of control unproductive habits
sleeping earlier than 12. </t>
  </si>
  <si>
    <t xml:space="preserve">sleep early
prepare non zero in python
follow plans for social </t>
  </si>
  <si>
    <t>passionate and focused work for intern
sleep earlier
nofap</t>
  </si>
  <si>
    <t>sleep earlier
nofap
complete main three to dos</t>
  </si>
  <si>
    <t>nofap whatsoever
as less time as possible for unproductive
sleep earlier than 1</t>
  </si>
  <si>
    <t>work 4 hours in python
complete bank to do
sleep at 1 after meditating</t>
  </si>
  <si>
    <t xml:space="preserve">work 4 hours in python slowly and trying to understand deeply
complete bank to do quickly and not in a relaxed way. 
sleep at 1 after meditating. </t>
  </si>
  <si>
    <t>not wasting time on unprouctive acts such as reddit, fantasizing
nofap
completing today's plan on python and the book</t>
  </si>
  <si>
    <t>compelte the goal for today in python
go to bed at 1
nofap</t>
  </si>
  <si>
    <t>complete the chapters till 17 in python</t>
  </si>
  <si>
    <t>complete chapters till 22
nonap
noporn</t>
  </si>
  <si>
    <t>completing the book and starting the summary and completing for half of the chapters
move to the terrace when i feel like napping. 
move to the terrace when i feel like fapping</t>
  </si>
  <si>
    <t>do the best i can in the apprenticeship assignment
nofap - replace by attack on titan
mindful work</t>
  </si>
  <si>
    <t>work continuously for a said period of time with mindful breaks in my job assignment
nofap
noinfo</t>
  </si>
  <si>
    <t>work for 6 hours slowyly and mindfully
use meditation to clear the mind 
nofap</t>
  </si>
  <si>
    <t>work for 6 hours
don't go into meticulousness
nofap</t>
  </si>
  <si>
    <t xml:space="preserve">complete the project 90%
nofap
</t>
  </si>
  <si>
    <t>work on the book with dedication
complete one of the to dos
sleep early</t>
  </si>
  <si>
    <t>completing what i've planned in computer science
sleep early by starting night routine at 9
workout well</t>
  </si>
  <si>
    <t>work with passion and not anxiety
sleep earlier than 11 - start night routine at 9 sharp</t>
  </si>
  <si>
    <t>completing the website
sleeping earlier than yesterday around 10.50 pm
reading war and peace instead of reddit</t>
  </si>
  <si>
    <t>work passionately on the html site
sleep at 11
nofap at all</t>
  </si>
  <si>
    <t>work slowly without anxiety
start writing at 9
nonap</t>
  </si>
  <si>
    <t>work for 5 blocks before lunch
nofap before workout
no unproductive info before night</t>
  </si>
  <si>
    <t>work passionately and achieve a palpable result
spend productive time in learning after the evening call
sleep earlier than 11 and not fantasize</t>
  </si>
  <si>
    <t>work for 4 hours before the call 
refrain from other acts than work till dinner
noporn</t>
  </si>
  <si>
    <t>completing weekend writing
sleep early</t>
  </si>
  <si>
    <t>complete first two to dos in programming
not work in a state of anxiety and worry
be more mindful</t>
  </si>
  <si>
    <t>work for 4.5 hours 
go to bed at 12 by starting meditation at 11.40
nofap till 5 pm</t>
  </si>
  <si>
    <t>work for 4.5 hours
creating at least a presentable version of the ui design
sleeping early</t>
  </si>
  <si>
    <t>working for 4.5 hours in appreniceship work
sleeping earlier than 12 am
notfap</t>
  </si>
  <si>
    <t>work for 5 hours without any rewards
work mindfully
nofap till night</t>
  </si>
  <si>
    <t>work for 4 hours and study for an hour
Work without anxiety
nofap till after call</t>
  </si>
  <si>
    <t>working continuously from now without rewards till completing 5 hours of work
nofap till dinner
reflection after dinner</t>
  </si>
  <si>
    <t>nonap
complete work for 5 hours and then reward, not before that
push to get work done by reading if uninterested in working</t>
  </si>
  <si>
    <t>complete weekend routine before rewarding myself
Write music before unproductive rewards
sleep early</t>
  </si>
  <si>
    <t>nofap till night
continuous work
sleep around 12</t>
  </si>
  <si>
    <t>nonap 
nofap till evening call
start night meditationg at 12.20</t>
  </si>
  <si>
    <t>stress-free, slow and focused work on small concepts
noporn till dinner
stay in the present</t>
  </si>
  <si>
    <t>work for 5 hours and passionately
be mindful
plan before acting</t>
  </si>
  <si>
    <t>complete weekend habits and to dos within today
noporn
sleep earlier after tiring myself</t>
  </si>
  <si>
    <t>sleep early
noporn
work relaxed</t>
  </si>
  <si>
    <t>complete 3 hours of work
sleep at 12.45
don't watch porn</t>
  </si>
  <si>
    <t>complete today's task and don't start relaxing from half day
sleep earlier
don't watch porn</t>
  </si>
  <si>
    <t xml:space="preserve">sleep around 12
don't watch porn
don't be anxious on being productive
</t>
  </si>
  <si>
    <t>Completing the tasks for today at work
Not fapping
Sleeping earlier than 1</t>
  </si>
  <si>
    <t>work with passion
avoid porn
sleep at 12.45</t>
  </si>
  <si>
    <t>complete the goal at work
sleep earlier than 1
noporn</t>
  </si>
  <si>
    <t>complete goalf or work
noporn
mindful</t>
  </si>
  <si>
    <t>refrain from napping by watching a show
reafrain from porn by fantasies
work continuously and complete minimum work before evening</t>
  </si>
  <si>
    <t>sleep earlier than 1
no porn
no overeat</t>
  </si>
  <si>
    <t xml:space="preserve">complete work goal
refrain from impulsive aggressiveness during the call
</t>
  </si>
  <si>
    <t>completing the planned task before teh evening call
being mindful
noporn</t>
  </si>
  <si>
    <t>completing goal amount before the call
nonap
noporn</t>
  </si>
  <si>
    <t>mindfulness
sleep early
don't watch porn</t>
  </si>
  <si>
    <t>don't go overboard unproductive
don't fap thrice
wake up early the next day whatsoever to bring sleep cycle</t>
  </si>
  <si>
    <t>working well on today's task
sleeping early</t>
  </si>
  <si>
    <t>completing work before evening break
sleeping before 12
working on one to do</t>
  </si>
  <si>
    <t xml:space="preserve">completing work before 5.30 pm
sleeping before 12
</t>
  </si>
  <si>
    <t>sleep early
refrain from watching porn
meditate</t>
  </si>
  <si>
    <t>meditate and sleep before 12
no bang
relaxed and satisfied</t>
  </si>
  <si>
    <t>spend focused time while working
sleep earlier than 1
mindfulness practice</t>
  </si>
  <si>
    <t>meditation session to rest
relaxing activities
nailcut</t>
  </si>
  <si>
    <t>sleep early
noporn
relaxed</t>
  </si>
  <si>
    <t>Sleep before 12
Complete weekend to dos
relax for long time and replenish energy for next week</t>
  </si>
  <si>
    <t xml:space="preserve">sleep earlier than 1
complete task at work
</t>
  </si>
  <si>
    <t>complete to dos
relax
sleep early</t>
  </si>
  <si>
    <t>feel relacecd at the end of the day
practice mindfulness
noporn</t>
  </si>
  <si>
    <t>sleep at 12.45 by starting meditation at 12. 
not nap during the day
relax</t>
  </si>
  <si>
    <t>complete work steadily and soon today
sleep at 2 by starting meditation at 1
don't watch porn</t>
  </si>
  <si>
    <t>sleep at 2
not watch porn
practice mindfulness</t>
  </si>
  <si>
    <t>sleep at 12
complete weekend to dos
spend time for relaxation</t>
  </si>
  <si>
    <t>complete 6 hours of work with minimum amount of breaks
sleep earlier than 2
no porn and no fap</t>
  </si>
  <si>
    <t>continuous work with mindful breaks not more than 6 hours
no porn
sleep around 1</t>
  </si>
  <si>
    <t>complete work before 6 hours
complete work early in the evening
start meditation at 12.30 and sleep at 1.30</t>
  </si>
  <si>
    <t>complete my task successfully
sleep at 1.30
not watch porn</t>
  </si>
  <si>
    <t>complete work before evening
sleep at 1.30
workout mindfully by practicing mmindfulness before</t>
  </si>
  <si>
    <t>sleeep earlier than 1 - by meditating at 12
complete to dos planned for today
feel relaxed at the end of the day by meditating</t>
  </si>
  <si>
    <t>sleep at 1 starting meditation at 12
not watching porn
long meditation</t>
  </si>
  <si>
    <t>be relaxed while working
sleep earlier than 1.30
noporn</t>
  </si>
  <si>
    <t>sleep earlier than 2
don't watch porn 
complete to dos</t>
  </si>
  <si>
    <t>sleep earlier than 2
relaxed day
noporn</t>
  </si>
  <si>
    <t>sleepe arlier than 2
no porn
mindful session in the evening</t>
  </si>
  <si>
    <t>sleep earlier than 2
fap without porn
complete to do early wihtout fantasy and relax</t>
  </si>
  <si>
    <t>sleep at 1 by starting meditation at 12.50
no porn
be mindful</t>
  </si>
  <si>
    <t>get on bed at 2.45
mindfulness session before workout
no porn</t>
  </si>
  <si>
    <t>sleep early around 11
no nap
mindfulness session</t>
  </si>
  <si>
    <t>sleep at 11 after meditating
mindfulness session before workout
no porn</t>
  </si>
  <si>
    <t>sleep around 11
no porn before reading
one more mindfulness non zero session</t>
  </si>
  <si>
    <t>no external visual stimulation while fapping 
sleep at 11.15 by starting to meditate at 10. 
complete to dos and relax</t>
  </si>
  <si>
    <t>sleep at 11.15 starting meditation at 10.15
complete to dos as early as possible
don't watch porn</t>
  </si>
  <si>
    <t>start sleeping by 11 and start meditation by 10. 
no porn
complete to dos and relax</t>
  </si>
  <si>
    <t>sleep at 11. 
no porn
meditate after work</t>
  </si>
  <si>
    <t>complete work before dinner
sleep at 11.30
meditate after work</t>
  </si>
  <si>
    <t>kittens not being afraid fo me
mindful eating
no porn</t>
  </si>
  <si>
    <t>kitten letting me be close
no porn
no bang</t>
  </si>
  <si>
    <t>complete today's to do
kittens are safe
mindfulness session</t>
  </si>
  <si>
    <t>the kittens unharmed and well
one meditation session
sleep around 11</t>
  </si>
  <si>
    <t>sleep at 11
one small mediation session
comp,lete to dos soon</t>
  </si>
  <si>
    <t>sleep early
make 50% progress in to dos
prepare three things for the week ahead</t>
  </si>
  <si>
    <t>sleep at 11
no nap
complete to dos</t>
  </si>
  <si>
    <t>eat healthy
complete some preparation to dos
sleep at 10</t>
  </si>
  <si>
    <t>sleep at 10
take care of health
have healthy food</t>
  </si>
  <si>
    <t>sleep at 10.30 by meditation at 9.50
healthy food
one mindfulness session</t>
  </si>
  <si>
    <t>sleep at 11 by starting meditation at 10.15
swim well 
gargle once in the night</t>
  </si>
  <si>
    <t>sleep at 11, by starting emditation at 10.15
no bang
meditate afternoon</t>
  </si>
  <si>
    <t>sleep earlier than 12
meditate before sleeping
compelte to dos</t>
  </si>
  <si>
    <t>sleep at 10.30
no bang
complete to dos and relax</t>
  </si>
  <si>
    <t>eat healthy
meditate twice
sleep at 10.30</t>
  </si>
  <si>
    <t xml:space="preserve">sleep at 11 starting to meditate at 10.20
fill trackers
practice mindfulness
</t>
  </si>
  <si>
    <t>gargle and drink hot water
sleep at 11
meditate before sleeping</t>
  </si>
  <si>
    <t>sleep early
no porn
3 hours of work</t>
  </si>
  <si>
    <t>complete to dos
relax well
sleep around 11</t>
  </si>
  <si>
    <t>sleep at 10.30
complete to dos
relax</t>
  </si>
  <si>
    <t>hit the bed at 10.15
no fap rest of the day
refrain from large quantity of junk</t>
  </si>
  <si>
    <t>hit the bed at 10.15
eat healthy before junk
nofap</t>
  </si>
  <si>
    <t>shit the bed at 10.10
complete a few to dos
find someone to foster beau</t>
  </si>
  <si>
    <t>meditate by 10 and sleep by 11
stay mindful
nofap</t>
  </si>
  <si>
    <t>take good video of swimming
sleep at 11
lesser junk</t>
  </si>
  <si>
    <t>complete main to dos
sleep around 11
limited sugar consumption</t>
  </si>
  <si>
    <t>hit the bed ,after meditation at 10.30
nofap
complete to dos</t>
  </si>
  <si>
    <t>complete preparation to leave
nofap till night
meditate before sleeping</t>
  </si>
  <si>
    <t>complete few to dos
sleep at 10.30
nofap</t>
  </si>
  <si>
    <t>complete packing what I can
take good video of swimming
nofap</t>
  </si>
  <si>
    <t>if I remember to take everything necessary
get in the train on time
nothing breaks</t>
  </si>
  <si>
    <t>meditate before bed
no porn
sleep early</t>
  </si>
  <si>
    <t>sleep at 11.30 
meditate before sleeping
nofap</t>
  </si>
  <si>
    <t xml:space="preserve">get to bed at 11.30
nofap
</t>
  </si>
  <si>
    <t xml:space="preserve">complete all work before relaxing
complete to dos
sleep around 12. </t>
  </si>
  <si>
    <t>healthy food
peaceful day
early sleep</t>
  </si>
  <si>
    <t xml:space="preserve">        What one thing if right now happens to me, my everyday will be so easy?
</t>
  </si>
  <si>
    <t xml:space="preserve">If I'm in New Zealand, having earnt enough money and travelled several places. </t>
  </si>
  <si>
    <t>validation of self worth</t>
  </si>
  <si>
    <t xml:space="preserve">Healthy surroundings with social and intelligent people and kind people. </t>
  </si>
  <si>
    <t>working in google
have a girlfriend
spending my time exploring new places and art</t>
  </si>
  <si>
    <t>If I don't have to work for money</t>
  </si>
  <si>
    <t>Healthy sleep
Body feels worked out</t>
  </si>
  <si>
    <t>mindfulness/ relaxed state of mind</t>
  </si>
  <si>
    <t>not having to work</t>
  </si>
  <si>
    <t>feel top notch healthy</t>
  </si>
  <si>
    <t>always mindful</t>
  </si>
  <si>
    <t>nice weather, time to enjoy it</t>
  </si>
  <si>
    <t>What is the best thing that could happen to you today?</t>
  </si>
  <si>
    <t xml:space="preserve">Get a call from thinkbridge saying I'm hired. </t>
  </si>
  <si>
    <t>appreciation at work</t>
  </si>
  <si>
    <t>Nivedhitha could call</t>
  </si>
  <si>
    <t>I could get a scooter</t>
  </si>
  <si>
    <t>i could meet someone with whom I can have a meaningful relationship</t>
  </si>
  <si>
    <t>i could be enlightened</t>
  </si>
  <si>
    <t>i could live a clean unpolluted environment</t>
  </si>
  <si>
    <t>meeting a cool person</t>
  </si>
  <si>
    <t>i could meet someone who'd propose to take me abroad</t>
  </si>
  <si>
    <t>have a mindful and pleasant time</t>
  </si>
  <si>
    <t>What is the worst thing that could happen to you today?</t>
  </si>
  <si>
    <t xml:space="preserve">
Get a call from tb saying I'm fired</t>
  </si>
  <si>
    <t>leg cut off</t>
  </si>
  <si>
    <t>Being crippled</t>
  </si>
  <si>
    <t>Be fired</t>
  </si>
  <si>
    <t>offer being revoked</t>
  </si>
  <si>
    <t>my parents could die</t>
  </si>
  <si>
    <t>get burnt</t>
  </si>
  <si>
    <t>get rabies</t>
  </si>
  <si>
    <t>die from accident</t>
  </si>
  <si>
    <t>fight with friends</t>
  </si>
  <si>
    <t>WHAT WOULD REDUCE TODAY'S VALUE</t>
  </si>
  <si>
    <t>masturbation
startin late night routine
consuming information from reddit</t>
  </si>
  <si>
    <t>fapping before evening
napping in the afternoon - go upstairs instead
consuming information without reading</t>
  </si>
  <si>
    <t>fapping before evening 
consumption of reddit before reading
taking breaks often giving up</t>
  </si>
  <si>
    <t>fapping
going to the room instead of terrace from overwhelmation</t>
  </si>
  <si>
    <t>going to my room in the afternoon - instead, will take phoe to the terrace and read
not consume unproductive information - instead read sacred games</t>
  </si>
  <si>
    <t>AMAZING THINGS TODAY</t>
  </si>
  <si>
    <t>unpacked completely
non zero workout and meditation
completed to dos</t>
  </si>
  <si>
    <t>ate at friends place instead of compeltely eating outside
slept early
completed to dos</t>
  </si>
  <si>
    <t>worked towards my goals this year
worked out non zero
ate at home in the evening</t>
  </si>
  <si>
    <t>had friends to treat me
mom made pulav. it was so delicious
i meditated before a meeting</t>
  </si>
  <si>
    <t>completed a main to do
was mindful with dad when he wanted me to do some work for him
was productive before doing unproductive acts</t>
  </si>
  <si>
    <t>prepared before interview by writing and meditating
put away chocolate as a reward until night
went out when i felt the need to fap</t>
  </si>
  <si>
    <t>completed today's to do
earlier night routine
created music when i felt bored</t>
  </si>
  <si>
    <t>completed all but one questions in the test
earlier night routine
nofap</t>
  </si>
  <si>
    <t>pushed to work to learn flask
completed bank to do
practiced mindfulness</t>
  </si>
  <si>
    <t xml:space="preserve">Pushed to learn flask in python and not give up. 
Didn't fap when turned on. 
Wrote twice. </t>
  </si>
  <si>
    <t>though slipping a lot today, started the night routine on time
woke up earlier than yesterday
meditated before social</t>
  </si>
  <si>
    <t>woke up earlier
nofap
wrked out even when it got late</t>
  </si>
  <si>
    <t>studied for more than 4 hours
went earlier to bed
didn't fap</t>
  </si>
  <si>
    <t>Studied for 7 hours
started to study earlier in the day
ate healthy</t>
  </si>
  <si>
    <t>studied for 6 hours today
meditated twice to clear my head while studying
didn't watch porn</t>
  </si>
  <si>
    <t>worked for 6 and a half hours
woke up earlier one hour than yesterday
worked out wel lin the morning</t>
  </si>
  <si>
    <t>worked on weekly restrospect and looking forward which i couldn't do on a sunday
worked continuously with break and didn't give up on the assignment
didn't take off the rest of the break and used meditation to relax myself and continue productivity</t>
  </si>
  <si>
    <t>meditated to clear my mind
was mindful with dad when he started talkng to me
didn't fap</t>
  </si>
  <si>
    <t>worked for more than 6 hours
nofap
woke up earlier</t>
  </si>
  <si>
    <t>worked for more than 5 hours
mostly healthy food
didn't go into meticulousness</t>
  </si>
  <si>
    <t xml:space="preserve">worked ont he resume and compelted the task and sent it within little time
meditated before going out
</t>
  </si>
  <si>
    <t>worked on the book and practiced with it
sai said my design looks very good
a cooleague from TB wanted me in his team</t>
  </si>
  <si>
    <t>wrote for godo amount
didn't watch porn
got my first therapy session</t>
  </si>
  <si>
    <t>worked on html and css and took initiative rather than to wait out till the next task
earlier night routine
didn't watch porn and fap</t>
  </si>
  <si>
    <t>worked more than yesterday
didn't watch porn
didn't nap in the afternoon</t>
  </si>
  <si>
    <t>worked for more than 6 hours
ate healthy instead of eating junk
didn't text amrutha to ask about dinner.</t>
  </si>
  <si>
    <t>didn't fap till night
worked out more than last time
woke up before 10</t>
  </si>
  <si>
    <t>worked for four hours, mostly continuous
woke up around 7, stayed awake and didn't nap
didn't fap until night</t>
  </si>
  <si>
    <t>worked for 2 hours in the morning
worked out more then the previous week
didn't watch porn</t>
  </si>
  <si>
    <t>meditated before thinkbridge call
reduced cost of dinner but not ordering more
included dad in dinner instead of ordering for myself alone</t>
  </si>
  <si>
    <t>woke up and stayed awake
worked out immediately after call without any procrastination and worked out more tan alst time and also ate after that immediately without procrastination
worked for one and half hours in the morning with midnful breaks</t>
  </si>
  <si>
    <t>walked to the restaurant
completed a few weekend tasks</t>
  </si>
  <si>
    <t>wrote non zero reflectionand rough week summary
didn't watch porna dn fap
didn't eat too much junk</t>
  </si>
  <si>
    <t>worked for 3.5 hours
didn't fapp till night
didn't eat a lot of junk</t>
  </si>
  <si>
    <t>worked for four hours
watched aot only after completing work
worked for three blocks before lunch</t>
  </si>
  <si>
    <t>pushed to work when i felt tired and giving up
worked out immediately after the evening call
pushed to work as early as possible in the morning before lunch</t>
  </si>
  <si>
    <t>worked more than 4.5 hours
didn't fap till night
pushed to wake up and stayed awake</t>
  </si>
  <si>
    <t>pushed myself in work
didn't fap till night
woke up early and stayed awake</t>
  </si>
  <si>
    <t>compete reflection and planning and somewhat preparing 
didn't eat edible twice. 
had exercise - walked to teh social occasion
spoke with anothe rperson in a social place
didn't eat too much during dinner</t>
  </si>
  <si>
    <t>worked for aroun 6 hours
didn't fap until night
woke up early</t>
  </si>
  <si>
    <t>pushed to work despite feeling like giving up
didn't fap until night
didn't take the reward until i finished work</t>
  </si>
  <si>
    <t>worked continuously 
was aware when i felt anxious while working
didn't reward myself before completing work
nofap till night</t>
  </si>
  <si>
    <t>didn't spend time in unproductivs acts when i didn' feel like working, instead read a book adn went upstairs
pushed myself to work despite feeling otherwise
didn't fap until night</t>
  </si>
  <si>
    <t>spent time socially instead of banging and going out by myself
ate home food instead of outside food
wrote for sometime and then did unproductive activities</t>
  </si>
  <si>
    <t>didn't fap until night
answered planning questions and competed preparing for the week
compelted work first and then relaxed</t>
  </si>
  <si>
    <t>worked out more than previous
prepared before meeting in work
ate healthy</t>
  </si>
  <si>
    <t>worked for 4.5 hours - pushed myself 
didn't take long break inside my room in the afternoon
read during break instead of fluff info</t>
  </si>
  <si>
    <t>didn't fap till night
didn't nap
worked out more than previous</t>
  </si>
  <si>
    <t>Completing reflecting and tracking habits before leaving for fun
accomplished tasks at work
woke up early</t>
  </si>
  <si>
    <t>Completed preparing for the week and did it better than last time
Went out socializing</t>
  </si>
  <si>
    <t>pushed to work and worked for 4.5 hours excluding calls and other work related
worked out well
didn't fap till night</t>
  </si>
  <si>
    <t>workedf or 5 hours
took a step back and worked on simpler concepts
massaged mom when she asked and said yes to dad when he asked to text rohini about vaccine</t>
  </si>
  <si>
    <t>worked for nearly 5 hours
worked when felt overwhelemd by working on next step
didn't nap as much as yesterday</t>
  </si>
  <si>
    <t>worked a lot and pushed myself to work on a task that I felt was too damn hard
worked out for missing it yesterday
let myself sleep a little longer in the morning</t>
  </si>
  <si>
    <t>completed a solid task at work
wrote instead of unproductive acts
ate at hom ebefore going out</t>
  </si>
  <si>
    <t>compelted all weekend habits and only then relaxed
didnt' fap till night
spent my time in productive way</t>
  </si>
  <si>
    <t>i worked on productive activities - listening to songs, watching a tv show, reading my journal, writing, meeting the dogs, going to parkour. 
sleeping earlier than i used to
didn't reload bang</t>
  </si>
  <si>
    <t>worked for more than 5 hours
woke up early enough for a monday and alsos lept well
fapped without porn</t>
  </si>
  <si>
    <t>Accomplished in work
slept well
ate almost healthy</t>
  </si>
  <si>
    <t>didn't watch porn
ate healthy
worked out well</t>
  </si>
  <si>
    <t>didn't watch porna nd fap
read and analysed journal instead of unproductive information
didn't fight over call</t>
  </si>
  <si>
    <t>worked out well
worked well and started relaxing only in the evening
didn't deny when dad asked for help</t>
  </si>
  <si>
    <t>didn't watch porn or fap
slept early
had a nice evening, had only ice creams and ate dinner at home</t>
  </si>
  <si>
    <t>didn't fap
reached work goal
worked out</t>
  </si>
  <si>
    <t>accmplished in work and alsow orke the maximum time
wasn't anxious while working
had another session of mindfulness after lunch</t>
  </si>
  <si>
    <t>pushed myself to workout
pushed myself to complete working horus goal
ate healthy</t>
  </si>
  <si>
    <t xml:space="preserve">Accomplished at work and work for the goal hours
didn't watch porn
practiced mindfulness more than once </t>
  </si>
  <si>
    <t>Accomplished a task at work today
didn't watch porn
used rewards to complete routines</t>
  </si>
  <si>
    <t>ate at home at all times
didn't indluge in unproductive acts
worked on productive acts</t>
  </si>
  <si>
    <t>Completed routine though it was late
ate healthy
worked out</t>
  </si>
  <si>
    <t>Put away porn while fapping for sometime
ate healthy
worked more than yesterday</t>
  </si>
  <si>
    <t>accomplished at work and worked the goal hours
helped dad with his work
ate at home despite not having anything</t>
  </si>
  <si>
    <t>worked for the goal hours
pushed to wake up at 9:10
endurance was good</t>
  </si>
  <si>
    <t>slept early
didn't watch porn
didn'tn ap
ate healthy at home and ordered dessert</t>
  </si>
  <si>
    <t xml:space="preserve">Was nice to my friends
practiced nz mindfulness before leaving out for social meeting
walked a lot </t>
  </si>
  <si>
    <t xml:space="preserve">If this happens even now, my day would turn fantastic: </t>
  </si>
  <si>
    <t xml:space="preserve">A girlfriend calling and saying good night. </t>
  </si>
  <si>
    <t>Get hired</t>
  </si>
  <si>
    <t xml:space="preserve">I get the offer letter from google
I get offer to study in new zealand. Scholarship. 
I get to a forest and work
</t>
  </si>
  <si>
    <t>offer to travel abroad</t>
  </si>
  <si>
    <t>nivedhitha calls</t>
  </si>
  <si>
    <t>a call from a beloved</t>
  </si>
  <si>
    <t>no nose block</t>
  </si>
  <si>
    <t>a future beloved messaging</t>
  </si>
  <si>
    <t>getting a high paid job with low hours of work abroad near forest</t>
  </si>
  <si>
    <t>WHAT DIFFERENT NEXT TIME</t>
  </si>
  <si>
    <t>won't fap
won't eat sugar before accomplishing a task
won't consume unproductive information</t>
  </si>
  <si>
    <t>will limit unproductive acts like bang, and eating sugar by having just one
will work non zero of habits when i'm away from house and not abel to do - work in phone. 
avoid cold items</t>
  </si>
  <si>
    <t>not nap in the evening
no consume meems in instagram
meditate earlier in the day</t>
  </si>
  <si>
    <t xml:space="preserve">nofap even if i feel the urge. remind myself about eve and habituation
consumed too much junki and sugar. can limit food. 
spent a lot of time outside having work. </t>
  </si>
  <si>
    <t>reduce fantasies and replace it with anything better
replace fapping with an pleasurable activity in the middle
force to wake up early</t>
  </si>
  <si>
    <t>won't consume thc
will put away the urge to fap thinkign about eve
won't binge on sugar</t>
  </si>
  <si>
    <t>force yourself somehow to not fap. Get out of the room. Eat sugar and get out and do parkour
replace information seeking activity as production such as making music, writing, etc
won't consume a lot of sugar</t>
  </si>
  <si>
    <t>wake up at 9
replace reddit with book
write instead of fantasizing</t>
  </si>
  <si>
    <t>will keep a tab on chocolates even if i feel overwhelmed
not watch videos procrastinating work
less fantasies</t>
  </si>
  <si>
    <t xml:space="preserve">Spend more time with python. 
Replace info from reddit with book. 
Help mom slightly. </t>
  </si>
  <si>
    <t>replace information by reading book
will work first if i have a confusing mind
replace fap by eating sugar</t>
  </si>
  <si>
    <t>work more
prepare questions before call
replace reddit by war and peace</t>
  </si>
  <si>
    <t>replace fap with sugar or some form of entertainment, talk to parents
be lesser relaxed and push more to complete more
meditate more</t>
  </si>
  <si>
    <t>will go upstairs and move around if i feel like fapping
wake up earlier than 8
lesser information consumption - time it</t>
  </si>
  <si>
    <t>first step to avoid porn and fapping, get up from the bed. try to go out of the room. then come back in. the goal is to go to the terrace and workout when i feel like fapping
napp lesser if i feel like napping
read more slowly</t>
  </si>
  <si>
    <t>sleep earlier
replace information with book
wake up earlier</t>
  </si>
  <si>
    <t xml:space="preserve">wake up earlier
not wander into porn
spend less time for break in teh evening. time it. </t>
  </si>
  <si>
    <t xml:space="preserve">won't get into meticulousness
wokrout earlier in the evening
</t>
  </si>
  <si>
    <t>just roll off the bed and stand up when i feel like fapping
wake up earlier
don't binge on sugar</t>
  </si>
  <si>
    <t>do something about porn and fapping
have a budget before going out to eat and will stick to the budget and  add things i want to eat for the next time
do at least one work before taking compelte break</t>
  </si>
  <si>
    <t>do something stimulating instead of napping
create distance between lying on the bed and another activity
create mroe distance between information consumption from reddit</t>
  </si>
  <si>
    <t>not fapped or wandered into porn
not napped
night routine around 9</t>
  </si>
  <si>
    <t>won't stray into porn
replace fap with sugar or something. anything
wake up earlier and stay awake. watch something</t>
  </si>
  <si>
    <t>won't fap before evening
will wake up earlier and push myself to stay awake
replace information consumption by slow work</t>
  </si>
  <si>
    <t>handstand and go to terace once before fapping
read war and peace instead of watching aot
wake up earlier</t>
  </si>
  <si>
    <t>will go to teh terrace int he afternoon carrying a book and then come downstairs to my room
wake up earlier around 9
spend less time watching and replace by reading</t>
  </si>
  <si>
    <t>replace reddit by unsubscribing and cleaning email
edit old notes instead of unproductive acts
meditate before meeting</t>
  </si>
  <si>
    <t>won't fap before lunch
will work more than 3 hours
will wake up earlier adn stay awake</t>
  </si>
  <si>
    <t>will try to eat rice at home instead of ordering
work more slowly
watch aot and replace fapping and porn</t>
  </si>
  <si>
    <t>wil l procrasitnate fap to the afternoon
will meditate and write and continues to work if i feel demoticated
restrict myself to one episode of aot</t>
  </si>
  <si>
    <t xml:space="preserve">will not watch porn and fap and not fap thrice
will restrict on junk , eat healthy and leave out
</t>
  </si>
  <si>
    <t xml:space="preserve">fapped - could've replaced with a later reward or replaced with somethign in phone? 
wake up at once whe you're mindful of wakefulness. </t>
  </si>
  <si>
    <t xml:space="preserve">wake up early
don't use entertainment before dinner
</t>
  </si>
  <si>
    <t xml:space="preserve">won't go to my room till 5 p.m
will read book in the long break
wae up early and stay awake and remember that i need to push </t>
  </si>
  <si>
    <t>wake up earlier and stay awake somehow if i woke up earlier
DON'T FAP!!!! REPLACE AT ALL COSTS!!!
spend lesser time in the evening to eat</t>
  </si>
  <si>
    <t>replace reddit and tv by reading or meet hte dogs
complete night routine and relax
it's fine if abhi knocks once in a while</t>
  </si>
  <si>
    <t>complete weekend work before taking a break
sleep early in the night
dont consume edible twice</t>
  </si>
  <si>
    <t>didn't wake up too late
prepare and go early to the occasion
don't watch porn and fa</t>
  </si>
  <si>
    <t>don't take reward before completing work altogether - finish work early and take the reward
remember to switch off the heater
more mindfulness sessions</t>
  </si>
  <si>
    <t>dont' spend time in unprodctive act before compelting work - replace by going to terrae taking a book
don't check anythign unrelated to work in the work room
be mindful in the ktichen</t>
  </si>
  <si>
    <t>wake up earlier adn stay awake wahtsoever so that i can spend sometime with dogs in the evening
complete reflection immediately after dinner
use lesser oil while eating</t>
  </si>
  <si>
    <t>wake upe arly adn stay early
skip concept and return if that's really necesary
push to work more in a different concept if you don't have anything</t>
  </si>
  <si>
    <t>push to complete work on Friday instead of letting go
never watch porn, just fap - read erotica or look at pictures
eat healthy and then eat chocolates</t>
  </si>
  <si>
    <t>maintain sleep cycle
stay on teh terrace and read
spend time in parks and read there</t>
  </si>
  <si>
    <t>wake up early
rest on the terrace bed with a book in hand instead of going to my room while break
spend time in literally anything else than porn or fap</t>
  </si>
  <si>
    <t xml:space="preserve">won't watch porn while fapping
wake up earlier than 8.30
if someone knocks on my door, it's important. So, attend. </t>
  </si>
  <si>
    <t>wake up earlier
meditate when you get the chance - during break
more mindfulness</t>
  </si>
  <si>
    <t>compelte weekend routine and then relax
be more mindful during the day
be more mindful while working out</t>
  </si>
  <si>
    <t>sleep earlier and not nap in the afternoon
have a budget to spend 
spend time with dogs</t>
  </si>
  <si>
    <t xml:space="preserve">wake up earlier around 9
compelte work earlier and sleep earlier than 2
</t>
  </si>
  <si>
    <t>wake up at 9.30
spend reddit time on books
Learn one concept technically before doing something else</t>
  </si>
  <si>
    <t xml:space="preserve">be emotionally intelligent during calls by meditating before, reflecting and preparing for the calls and having a notebook by the side
non zero workout  - dn't miss
</t>
  </si>
  <si>
    <t>will not fap watching porn. Use pictures from whatsapp or imagine
sleep earlier around 2
try out something in work before arguing against it</t>
  </si>
  <si>
    <t>not eat a lot
don't watch porn. just fap and do it int he restroom
sleep earlier</t>
  </si>
  <si>
    <t>sleep earlier during weekends
eat less sugar
don't buy impulsively</t>
  </si>
  <si>
    <t>refrain from watching porn and fapping
refrain from eating non veg/ junk adn spend money on desserts after eating at home
meditate more and do stuff</t>
  </si>
  <si>
    <t>wake up earlier
plan my breaks
be mindful while eating - include mindfulness</t>
  </si>
  <si>
    <t>don't watch porn. just fap if you feel like fapping
Mindfulness before activities
more endurance in the morning</t>
  </si>
  <si>
    <t>will use just imagination and not pictures, etc to fap
wake up earlier - a little earlier
push to work a little more</t>
  </si>
  <si>
    <t>work more on interesting things if i'm not interested in the current work
wake up earlier
Watch masterclass from phoen while eating</t>
  </si>
  <si>
    <t>will not watch porn
if i don't know waht to do, i'll walk or watch, or clean or talk to any old friends
sleep earlier</t>
  </si>
  <si>
    <t>if it's late, won't consume 2 bangs
have a budget before spending
reflect non zero</t>
  </si>
  <si>
    <t>wake up earlier than 9
include on mindfulness session before a show
no unproductive info</t>
  </si>
  <si>
    <t>be aware when you get into porn and just fap without it
mindfulness after work before relaxing
be more mindful while eating</t>
  </si>
  <si>
    <t>replace porn by fantasy
read something interesting or watch when you feel like not doing anything else
wake up earlier</t>
  </si>
  <si>
    <t>practice mindfulness before eating after work
practice mindfulness before reading technical
have timer for writing</t>
  </si>
  <si>
    <t>have a approx budget and decide thigns to buy
buy things for beau
sleep earlier than 12.30</t>
  </si>
  <si>
    <t>will have lesser ice cream setting it as a reward
nap with a time limit and be aware while doing it
write more</t>
  </si>
  <si>
    <t>procrastinate fap till night as the final reward
divide harder to tackle into smaller tasks
Mindfulness sessions before planned acts</t>
  </si>
  <si>
    <t>Fix on one show to watch
work more
No porn</t>
  </si>
  <si>
    <t>stay awake once woken up cause early sleep is more important than a single day of sleep
mindful during workout
mindfulness session before activities</t>
  </si>
  <si>
    <t>read or look at pictures or fantasize. no porn
wake up earlier to make sleep cycle better
more mindfulness sessions</t>
  </si>
  <si>
    <t>will put off fapping until night. make it healthy using pillows, etc
will make three to dos and then relax and follow that routine
complete work related befor relaxing</t>
  </si>
  <si>
    <t>Won't bang before meeting these people
have a limit on eating at friend's place
inform before for parkour</t>
  </si>
  <si>
    <t>Nothing needs to happen anymore, I'm already satisfied because:</t>
  </si>
  <si>
    <t xml:space="preserve">I helped my dad with something he wanted and I did it immediately without making him angry
</t>
  </si>
  <si>
    <t>I worked out</t>
  </si>
  <si>
    <t xml:space="preserve">I spent time to work from the book today. 
I worked on something while being ontinuously monitored. </t>
  </si>
  <si>
    <t>i meditated, i compelted to dos</t>
  </si>
  <si>
    <t>i got the job offer</t>
  </si>
  <si>
    <t>woke up early</t>
  </si>
  <si>
    <t>i woke up early and worked well</t>
  </si>
  <si>
    <t>i pushed myself to work despite feeling tired</t>
  </si>
  <si>
    <t>i worked decent amounto n a friday</t>
  </si>
  <si>
    <t>worked on weekend and then took break</t>
  </si>
  <si>
    <t>didn't consume bang</t>
  </si>
  <si>
    <t>worked for 5 FUCKING hours
not fapped till night
worked out well</t>
  </si>
  <si>
    <t>I accomplished one task at work
didn't fap till night
meditation was good</t>
  </si>
  <si>
    <t xml:space="preserve">completed work before 5:30 workout. 
Didn't use porn to fap
worked out well </t>
  </si>
  <si>
    <t xml:space="preserve">fapped only once
completed work before relaxing
</t>
  </si>
  <si>
    <t>worked for 6 hours
woke up early
didn't fap until night</t>
  </si>
  <si>
    <t>worked for 4 hours despite going for vaccination
woke up earlier
worked out well</t>
  </si>
  <si>
    <t>I completed weekend to dos
I let myself nap in the afternoon
I had ice cream</t>
  </si>
  <si>
    <t>worked for 5 hours
meditated
worked out</t>
  </si>
  <si>
    <t>completed the task at work
didn't watch porn when I wanted to
was mindful when talking to dad and abhi and attended to them when they needed something</t>
  </si>
  <si>
    <t>I worked for long hours
I woke up earlier than yesterday
I didn't get chided during calls</t>
  </si>
  <si>
    <t>Didn't eat the entire ice cream
completed to dos and planned for them 
walked, gave biscuits to blacky and brushed beau</t>
  </si>
  <si>
    <t>I didn't watch porn
I didn't eat junk or sugar and ate healthy
Meditated</t>
  </si>
  <si>
    <t>prepared for tomorrow's work
worked out well
preparation for seating turns out ot be epic</t>
  </si>
  <si>
    <t>5.5 hours of work with additional calls
didn't watch porn while fpaping
went out when dad claled at night</t>
  </si>
  <si>
    <t>6 hours of work
pushed to read non zero
workout was not missed and was great</t>
  </si>
  <si>
    <t>worked for more than 6 hours
read before watching porn
showered earlier</t>
  </si>
  <si>
    <t>I read for sometime
I didn’t eat dessert that I had bought
didn't fap until night
Didn't get into a physical fight with people who harassed me
worked out well</t>
  </si>
  <si>
    <t>walked and met all doggies
gave eggs and rubbed beau with wet tissues
compelted all to dos
made music</t>
  </si>
  <si>
    <t>worked for long hours with short breaks
woke up around 9
worked out well
didn't watch porn while fapping</t>
  </si>
  <si>
    <t>didn't fapp till night
ordered earphones - completed one to do
worked for 6.5 hours</t>
  </si>
  <si>
    <t>stopped working after 6 hours
fantasized before watching porn
cleaned restroom
sleeping early</t>
  </si>
  <si>
    <t>complete my task at work
woke up early around 8
mornign endurance was more than yesterday</t>
  </si>
  <si>
    <t>i did both workouts
I practiced meditation
I didn't fap until night</t>
  </si>
  <si>
    <t>didn't watch porn or fap
ate dinner at home
completed to dos</t>
  </si>
  <si>
    <t>completed to dos
sleeping early
did't rat junk</t>
  </si>
  <si>
    <t>I woke up early
remembered to drink water and take breaks
remembered to fill tracker</t>
  </si>
  <si>
    <t>had the awareness to compelte work and then take the time out
watched porn but tried to wathch less
was aware to use less ghee</t>
  </si>
  <si>
    <t>I completed work and then took time off
I'm sleeping earlier
I fapped without porn once</t>
  </si>
  <si>
    <t>ate healthy at home
watched informative video
starting sleep routine earlier</t>
  </si>
  <si>
    <t>completed to dos
started walk early
ate at home and healthy
helped a crow - gave it to blue cross</t>
  </si>
  <si>
    <t>walked today too
completed all to dos
sleeping early</t>
  </si>
  <si>
    <t>slept early
didn't fap or porn
worked out well</t>
  </si>
  <si>
    <t>slept around 11
didn't watch porn - just read and looked at one picture
completed to dos</t>
  </si>
  <si>
    <t>woke up early
fapped using reading and only then watched porn
completed work and to dos</t>
  </si>
  <si>
    <t>completed work early
woke up early
didn't watch porn first before fapping</t>
  </si>
  <si>
    <t>I'm preparing to go to bed early
woke up early 
deep cleaned the room</t>
  </si>
  <si>
    <t>didn't watch porn while I fapped
slept earound 1.30 which was earlier than last weekend
read more - spent time after bang slightly productive</t>
  </si>
  <si>
    <t>worked when I didn't feel like
fed kitten
ate great lunch</t>
  </si>
  <si>
    <t>completed work before dinner
ate healthy
the kittens dozed off while looking at me</t>
  </si>
  <si>
    <t>touched one kitten, saw kittens playing with eaech other
laughed genuinely a few times
woke up earlier</t>
  </si>
  <si>
    <t>I stuck to my budget when ordering food
I didn't order a lot of food 
I woke up early</t>
  </si>
  <si>
    <t>I was organized after I returned home and waited till itook my reward
didn't watch porn while fapping
didn't disturbt he kittens</t>
  </si>
  <si>
    <t>the kittens weren't araid fo me
had good ideas
had great food
met enojyable people</t>
  </si>
  <si>
    <t>I played with the kittens
I got thanked at work and I felt like an expert and casual problem solver
worked out</t>
  </si>
  <si>
    <t>read before sleeping
fapped without porn
meditated before sleeping</t>
  </si>
  <si>
    <t>sleeping ealier than last night
had a good time with kittens
was mindful not to shout at mom when she was harsh about kittens</t>
  </si>
  <si>
    <t xml:space="preserve">gave away kittens to a nice place
fostering a puppy
</t>
  </si>
  <si>
    <t>I got confirmed in the job
I went to the river
I gave biscuits to whitey</t>
  </si>
  <si>
    <t>I drank tasty juice
i let myself eat anything I want
didn't watch porn and fap</t>
  </si>
  <si>
    <t>didn't bang - used reward to not do it
bought bananas
didn't binge on juice</t>
  </si>
  <si>
    <t xml:space="preserve">I'm sleeping comparatively ealry on a Friday
I didn't eat non veg
</t>
  </si>
  <si>
    <t>woke up earlier for a Saturday
didn't fap until night
compelted major to dos</t>
  </si>
  <si>
    <t>woke up early
completed writing in the night earlier
didn't watch porn beginning of fap</t>
  </si>
  <si>
    <t>completed habits earlier
had a restful sleep
prepared to keep myself healthy</t>
  </si>
  <si>
    <t>slept around 11
didn't fap at night or watch nudity 
ate healthy</t>
  </si>
  <si>
    <t>compelted to dos
fed dogs
had a good conversation</t>
  </si>
  <si>
    <t>hit the bed at 11.30
didn't watch pornw hile fapping
meditate before sleeping</t>
  </si>
  <si>
    <t>didn't work after dinner
Didn't buy juice - instead bought fruits
fed biscuits to two doggies</t>
  </si>
  <si>
    <t>didn't fap till afternoon
lied down on the rock under the sun
ate fruits</t>
  </si>
  <si>
    <t>ate fruits
ass feels smootha nd easier to clean
completed to dos</t>
  </si>
  <si>
    <t>nofap
relaxed by going to the river
ate fruits</t>
  </si>
  <si>
    <t>was mindful when talking to dad
didn't fap
ate fruits</t>
  </si>
  <si>
    <t>slept early</t>
  </si>
  <si>
    <t>completed trackers before sleeping
broke the phone call for to dos</t>
  </si>
  <si>
    <t>ate healthy
complete some to dos
didn't fap till night</t>
  </si>
  <si>
    <t>I swam the course that I wanted to
fed dogs
complete some to dos</t>
  </si>
  <si>
    <t>fed biscuits to dogs
woke up early
didn't watch porn</t>
  </si>
  <si>
    <t>not sleeping too late
did to dos
prepare trackers</t>
  </si>
  <si>
    <t>didn't watch porn
sleeping before 12
didn't eat too much junk</t>
  </si>
  <si>
    <t>completed to do
set kitten things
am livign with another animal</t>
  </si>
  <si>
    <t>I completed retrospect and looking forward
nofap
healthy food</t>
  </si>
  <si>
    <t>completed to dos
fed mandira correctly
spoke english with paapu(cousin) which I'd been reluctant to do before</t>
  </si>
  <si>
    <t>i didn't bang
I fed mandhira
I'm shutting down earlier in the night</t>
  </si>
  <si>
    <t>To make tomorrow better than today, I would:</t>
  </si>
  <si>
    <t xml:space="preserve">	Not watched porn. 
Slept a little earlier than 1</t>
  </si>
  <si>
    <t>Woken up earlier</t>
  </si>
  <si>
    <t xml:space="preserve">Spent more time on finding jobs and on reading books to get me to the next level in what I'm doing 
</t>
  </si>
  <si>
    <t>instead of using reddit, read books</t>
  </si>
  <si>
    <t>slept early and hanging up the call soon with alf</t>
  </si>
  <si>
    <t>not fapping</t>
  </si>
  <si>
    <t>woken up earlier
worked out more
slept earlier than 11</t>
  </si>
  <si>
    <t>not watched porn or fapped</t>
  </si>
  <si>
    <t>had i been more mindful</t>
  </si>
  <si>
    <t>had bang twice</t>
  </si>
  <si>
    <t>hadn't watche porn or fapped</t>
  </si>
  <si>
    <t>wake up earlier
meditate
meditate or write if I'm anxious</t>
  </si>
  <si>
    <t>go upstairs and meditate when I feel sleepy
be mindful with dad and not have prejudice that he's disturbing me
eat lesser junk</t>
  </si>
  <si>
    <t xml:space="preserve">Sleep early 
buy one food from each category, don't buy multiple. Leave some for the next time
fap once. </t>
  </si>
  <si>
    <t>won't make impulsive purchases
not watch porna nd just fantasize</t>
  </si>
  <si>
    <t>napped in the afternoon - could have read or done something else
was slightly worried about work - needn't have 
more mindfulness practice</t>
  </si>
  <si>
    <t xml:space="preserve">eat veg
not be stressed while workin g- use meditation
</t>
  </si>
  <si>
    <t xml:space="preserve">could have stopped after 3 games in cod
dealt with blacky in a better way
sorry blacky </t>
  </si>
  <si>
    <t>Wake up earlier
lesser fantasy during writing
meditation sessions in the evening and after work</t>
  </si>
  <si>
    <t>wake up earlier than 10. 
ten minute mindfulness session before starting work
one recreational activity after work for a few minutes</t>
  </si>
  <si>
    <t>not watched porn or fapped
not worked more than 5 horus
meditated after work</t>
  </si>
  <si>
    <t xml:space="preserve">meditated more
</t>
  </si>
  <si>
    <t>Creative activity 
not napped in the evening
not seek sai'd advise and be on my own</t>
  </si>
  <si>
    <t>fap without porn
not nap, watch movie or do something else instead
wake up at 9 not matter what</t>
  </si>
  <si>
    <t>not fap until night
add meditation session in the evening before eating instead of workout
dn't suck up to colleagues</t>
  </si>
  <si>
    <t>fap without porn and fap in restroom
time writing and not spend more than that
complete lunch breaks, etc in 20m</t>
  </si>
  <si>
    <t>no porn
fill tracker in the morning
remember to read</t>
  </si>
  <si>
    <t>Sleep earlier and fantasize lesser
Be more mindful
avoid friends' places until I move out</t>
  </si>
  <si>
    <t>sleep earlier
lesser fantasy while writing and time 
wake upe arlier and start day with meditation</t>
  </si>
  <si>
    <t>not work more than 6 hours
wake up at 8
Study before starting to work</t>
  </si>
  <si>
    <t xml:space="preserve">Wake up at 9 - push myself just this week
won't search for porn - search for whatsapp/ nistagram images
</t>
  </si>
  <si>
    <t>won't watch porn - fap without porn
don't stress too much about work - be mindful
one more mindfulness session - just 3m</t>
  </si>
  <si>
    <t>one more mindfulness session for 3 minutes before working out or eating in the evening
eat as minimum as possible junk during weekdays
not accept calls after work time</t>
  </si>
  <si>
    <t xml:space="preserve">I won't use porn to fap or search for porn material - will be aware of it
sleep earlier on a Friday after getting routine done
</t>
  </si>
  <si>
    <t xml:space="preserve">won't eat entire ice cream - will divide it
have my calls in the afternoon or morning 
</t>
  </si>
  <si>
    <t>not watched porn
ate healthier</t>
  </si>
  <si>
    <t>whenever work feels overwhelming, divide the problem into smaller problems, set shorter time and work on it slowly
set time for unexpected activity</t>
  </si>
  <si>
    <t>not watch porn. Just watch pictures and fap. No nudity
wake up earlier than 10
have one more meditation session in the evening</t>
  </si>
  <si>
    <t>won't watch porn whatsoever the desire. Will just fap thinking of kinky fantaies and watch instagram
time writing
practice one more mindfulness session - just sit</t>
  </si>
  <si>
    <t>will not watch porn just fap
wake up earlier than 10
look through list of things to watch or read and spend time on that</t>
  </si>
  <si>
    <t>wake up earlier than 12
decide abot where to eat and prepare sooner
be more mindful</t>
  </si>
  <si>
    <t>limit on how much I talk over phone 
meditation in th emorning during weekend
wake up earlier during weekend and complete work first</t>
  </si>
  <si>
    <t>early workout
will do non zero meditation if I missed
early dinner not at 9</t>
  </si>
  <si>
    <t xml:space="preserve">mindfulness session - short one in the evening
</t>
  </si>
  <si>
    <t>time to dos
try not to watch porn
no anxiety</t>
  </si>
  <si>
    <t xml:space="preserve">no porn whatsoever. Only fap
start meditation at 10
</t>
  </si>
  <si>
    <t>not watched porn for too long 
started dinner earlier
completed to dos</t>
  </si>
  <si>
    <t xml:space="preserve">will have a limit on the munchies that I eat
not fap more than once
</t>
  </si>
  <si>
    <t>not nap
compelte to do and everything else</t>
  </si>
  <si>
    <t>mindfulness session before dinner
lesser fantasy while working
drink more water</t>
  </si>
  <si>
    <t xml:space="preserve">stay awake if awoken too early 
push to workout more
measure carefully while picking foos to eat in the evening
</t>
  </si>
  <si>
    <t>will wake up earlier by going to bed earlier
will not disturb the kittens by touching them - just keep milk for now
lesser fantasy while writing</t>
  </si>
  <si>
    <t>have a budget ot spend hwile going outside
ask for gargle before coming home
wash feet and hands downstairs</t>
  </si>
  <si>
    <t>will avoid bang on sundays
wake up early when having to dos
meditate</t>
  </si>
  <si>
    <t>will have a meditation session if missed in the morning
wake up earlier and stay awake
don't play too much with kittens</t>
  </si>
  <si>
    <t xml:space="preserve">sleep earlier by completing to dos earlier
</t>
  </si>
  <si>
    <t>wake up earlier
go to bed earlier
do creative work instead of youtube</t>
  </si>
  <si>
    <t>wake up earlier
non zero workout
nnon zero meditation</t>
  </si>
  <si>
    <t>wake up earlier
sleep earlier
eat properly</t>
  </si>
  <si>
    <t>wake upe arlier
eat healthy
gargle once at night</t>
  </si>
  <si>
    <t>Won't buy large quantity of unhealthy food
Check before buying food quantity
One mindfulness session in the morning</t>
  </si>
  <si>
    <t xml:space="preserve">I rewarded myself
I didn't act in haste
</t>
  </si>
  <si>
    <t>refrain from bang and reward using sugar
be careful while swimming
use timer for any activity</t>
  </si>
  <si>
    <t>fap without porn
wake up earlier
reduce junk food and plan budget for food outside in the morning</t>
  </si>
  <si>
    <t>stay awake if woken up earlier to change sleep cycle and to complete work early
write down in a piece of paper what to buy 
just say hi to someone if I want to talk to them - just hi or smilke</t>
  </si>
  <si>
    <t xml:space="preserve">fill tracker non zero at night
meditate non zero with timer before sleep
</t>
  </si>
  <si>
    <t>cook by myself
have conversations while doing chores
complete to dos before relaxing</t>
  </si>
  <si>
    <t xml:space="preserve">complete non zero of incomplete to dos
</t>
  </si>
  <si>
    <t>will eat healthy and then junk
Take account of what's present at home before buying new food
nofap</t>
  </si>
  <si>
    <t>eat more fruits
don't fap till evening
complete all fruits before junk</t>
  </si>
  <si>
    <t>nofap whatsoever - remember, erectile dysfunction
time any productive work
wake up earlier and stay awake - go to the river</t>
  </si>
  <si>
    <t xml:space="preserve">take a walk if feeling overwhelmed
reduce on unhealthy junk
</t>
  </si>
  <si>
    <t xml:space="preserve">more productivity
lesser consumption of unproductive information
</t>
  </si>
  <si>
    <t>nofap and noporn</t>
  </si>
  <si>
    <t>meditate before sleeping</t>
  </si>
  <si>
    <t xml:space="preserve">nofap in the morning
</t>
  </si>
  <si>
    <t>nofap
nonap
lesser fantasy in the morning</t>
  </si>
  <si>
    <t xml:space="preserve">nofap whatsoever - have rewards
stay cautious on the river
</t>
  </si>
  <si>
    <t>won't watch porn or fap
don’t eat too much sugar</t>
  </si>
  <si>
    <t>wake up earlier
sleep earlier
nofap</t>
  </si>
  <si>
    <t xml:space="preserve">wake up earlier
think before buying - make a list of essentials
</t>
  </si>
  <si>
    <t>sleep earlier
don't stay on bed after waking up
workout and mindfulness</t>
  </si>
  <si>
    <t>push to wake up early
not nap in the afternoon
eat healthy</t>
  </si>
  <si>
    <t xml:space="preserve">i won't watch porn to fap - will read and reduce
will meditate non zero
</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</si>
  <si>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</si>
  <si>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</si>
  <si>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</si>
  <si>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</si>
  <si>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</si>
  <si>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</si>
  <si>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</si>
  <si>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</si>
  <si>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</si>
  <si>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</si>
  <si>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</si>
  <si>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</si>
  <si>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</si>
  <si>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</si>
  <si>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</si>
  <si>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</si>
  <si>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</si>
  <si>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</si>
  <si>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</si>
  <si>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</si>
  <si>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</si>
  <si>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</si>
  <si>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</si>
  <si>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</si>
  <si>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</si>
  <si>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</si>
  <si>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</si>
  <si>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</si>
  <si>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</si>
  <si>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</si>
  <si>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</si>
  <si>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</si>
  <si>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mon</t>
  </si>
  <si>
    <t>tue</t>
  </si>
  <si>
    <t>wed</t>
  </si>
  <si>
    <t>thu</t>
  </si>
  <si>
    <t>fri</t>
  </si>
  <si>
    <t>sat</t>
  </si>
  <si>
    <t>sun</t>
  </si>
  <si>
    <t>WEEKDAYS</t>
  </si>
  <si>
    <t>clean litter</t>
  </si>
  <si>
    <t>y</t>
  </si>
  <si>
    <t>morning feed</t>
  </si>
  <si>
    <t>noon feed</t>
  </si>
  <si>
    <t>night feed</t>
  </si>
  <si>
    <t>exploring outdoors</t>
  </si>
  <si>
    <t>HEALTH &amp; FITNESS</t>
  </si>
  <si>
    <t>workout</t>
  </si>
  <si>
    <t>n</t>
  </si>
  <si>
    <t>nz</t>
  </si>
  <si>
    <t>walk</t>
  </si>
  <si>
    <t>endurance</t>
  </si>
  <si>
    <t xml:space="preserve">breathing </t>
  </si>
  <si>
    <t>floss</t>
  </si>
  <si>
    <t>Y</t>
  </si>
  <si>
    <t>medicine</t>
  </si>
  <si>
    <t>gargle</t>
  </si>
  <si>
    <t>MIND</t>
  </si>
  <si>
    <t>med morning</t>
  </si>
  <si>
    <t>Sitting/ standing</t>
  </si>
  <si>
    <t>med evening</t>
  </si>
  <si>
    <t>med after work</t>
  </si>
  <si>
    <t>med night</t>
  </si>
  <si>
    <t>NIGHT ROUTINE</t>
  </si>
  <si>
    <t>read</t>
  </si>
  <si>
    <t>steam</t>
  </si>
  <si>
    <t>stretch</t>
  </si>
  <si>
    <t>WRITING</t>
  </si>
  <si>
    <t>train of thoughts</t>
  </si>
  <si>
    <t>Read your thoughts</t>
  </si>
  <si>
    <t>reflection</t>
  </si>
  <si>
    <t>LEARNING</t>
  </si>
  <si>
    <t>read nf</t>
  </si>
  <si>
    <t>NOT TO DO</t>
  </si>
  <si>
    <t>nofap</t>
  </si>
  <si>
    <t>noPorn</t>
  </si>
  <si>
    <t>noInfo</t>
  </si>
  <si>
    <t>N</t>
  </si>
  <si>
    <t>WEEKEND</t>
  </si>
  <si>
    <t>retrospect</t>
  </si>
  <si>
    <t>plan/ prep</t>
  </si>
  <si>
    <t>to dos</t>
  </si>
  <si>
    <t>BODY</t>
  </si>
  <si>
    <t>oil bath</t>
  </si>
  <si>
    <t>nailcut</t>
  </si>
  <si>
    <t>shave</t>
  </si>
  <si>
    <t>haircut</t>
  </si>
  <si>
    <t>RELAX</t>
  </si>
  <si>
    <t>meditate</t>
  </si>
  <si>
    <t>CHORES</t>
  </si>
  <si>
    <t>room</t>
  </si>
  <si>
    <t>restroom</t>
  </si>
  <si>
    <t>clean ac filter</t>
  </si>
  <si>
    <t>replace bed sheets</t>
  </si>
  <si>
    <t>wash clothes</t>
  </si>
  <si>
    <t>WORK</t>
  </si>
  <si>
    <t>Taske title</t>
  </si>
  <si>
    <t>Flowchart creation</t>
  </si>
  <si>
    <t>Read code book</t>
  </si>
  <si>
    <t>create webpage</t>
  </si>
  <si>
    <t>Update resume and send</t>
  </si>
  <si>
    <t>html, css - linking all the pages</t>
  </si>
  <si>
    <t>learn the techstack</t>
  </si>
  <si>
    <t>date, time, location program</t>
  </si>
  <si>
    <t>FastAPI/ Read networking book</t>
  </si>
  <si>
    <t>read/ watch networking</t>
  </si>
  <si>
    <t>netowkring big picture, 
Date, time, location program</t>
  </si>
  <si>
    <t>date, time, location program, deta - a little, pagekite</t>
  </si>
  <si>
    <t>learn dart, one problem in codewars , read browser networking</t>
  </si>
  <si>
    <t xml:space="preserve">dtl - date format according to region,
deta,
browser networking </t>
  </si>
  <si>
    <t>learning to implement bots in teams, browser networking</t>
  </si>
  <si>
    <t>create chatbot in teams/ microsoft bot framework/ browser networking</t>
  </si>
  <si>
    <t>create bot using bot framework composer, async, browser networking</t>
  </si>
  <si>
    <t>browser networking</t>
  </si>
  <si>
    <t>Bot framework composer, chatbots, power virtual agents</t>
  </si>
  <si>
    <t xml:space="preserve">bot composer - LUIS key authoring, 
teams tools - integration with teams,
</t>
  </si>
  <si>
    <t>Teams meeting,
browser networking,
async</t>
  </si>
  <si>
    <t>Language understanding my own version of the logic, 
LUIS basics</t>
  </si>
  <si>
    <t>installing bot framework tools, 
demo on when and where using bots and deplying in azure</t>
  </si>
  <si>
    <t>-</t>
  </si>
  <si>
    <t xml:space="preserve">	1. Installing the requirements of the bots, specifically the core-bot module didn't work. Error - Cannot build wheels for cryptography. Solution - Use python 3.8
	2. To install a different version of Python, virtualenv is required. 
	3. Echo bot sample
	4. Welcome user sample
</t>
  </si>
  <si>
    <t>multi-turn-prompt sample,
core-bot sample,
dialog,
state</t>
  </si>
  <si>
    <t>modify code from core-bot and nlp dispatch to create a basic luis bot</t>
  </si>
  <si>
    <t>create a basic luis bot</t>
  </si>
  <si>
    <t>sent feedback to sai</t>
  </si>
  <si>
    <t>State management program,
prompt user program</t>
  </si>
  <si>
    <t xml:space="preserve">action item verification from the user ,
get datetime entities, train LUIS
</t>
  </si>
  <si>
    <t>Research on how to trigger the bot without using a channel,
browser networking</t>
  </si>
  <si>
    <t>Ski over topics related to adapter, 
get transcript from API inside the bot</t>
  </si>
  <si>
    <t>trying to find a way to pass request response through LUIS</t>
  </si>
  <si>
    <t>objective:</t>
  </si>
  <si>
    <t>min: 18:45
max: 22:30</t>
  </si>
  <si>
    <t>Goal: 5:00</t>
  </si>
  <si>
    <t>Calls</t>
  </si>
  <si>
    <t>reflection/ planning</t>
  </si>
  <si>
    <t>Goal: 0:30</t>
  </si>
  <si>
    <t>Technical read</t>
  </si>
  <si>
    <t>Pentafox Tests</t>
  </si>
  <si>
    <t>0:10 + 0:20</t>
  </si>
  <si>
    <t>train of thoughts/
reflection</t>
  </si>
  <si>
    <t>HEALTH</t>
  </si>
  <si>
    <t>breathing</t>
  </si>
  <si>
    <t>DIET</t>
  </si>
  <si>
    <t>breakfast</t>
  </si>
  <si>
    <t>idli x3</t>
  </si>
  <si>
    <t xml:space="preserve">apple </t>
  </si>
  <si>
    <t>coffee, banana</t>
  </si>
  <si>
    <t>bread with potato chutney</t>
  </si>
  <si>
    <t>guava</t>
  </si>
  <si>
    <t>apple</t>
  </si>
  <si>
    <t>chocos</t>
  </si>
  <si>
    <t>bread, jam</t>
  </si>
  <si>
    <t>banana</t>
  </si>
  <si>
    <t>peanut candy</t>
  </si>
  <si>
    <t>coconut milk</t>
  </si>
  <si>
    <t>orange</t>
  </si>
  <si>
    <t>apple, banana, buttermilk</t>
  </si>
  <si>
    <t>bread, onion, tomato</t>
  </si>
  <si>
    <t>bread, peanut butter</t>
  </si>
  <si>
    <t>banana, peanut</t>
  </si>
  <si>
    <t>buttermilk, mysore pak, watermelon</t>
  </si>
  <si>
    <t>bread, cheese, corn</t>
  </si>
  <si>
    <t>dosa</t>
  </si>
  <si>
    <t>dosa, tomato thokku</t>
  </si>
  <si>
    <t>butter muruku</t>
  </si>
  <si>
    <t>peanut bar, choco cake</t>
  </si>
  <si>
    <t>peanut bar, snack</t>
  </si>
  <si>
    <t>peanut bar</t>
  </si>
  <si>
    <t>idli</t>
  </si>
  <si>
    <t>dosa, sambhar</t>
  </si>
  <si>
    <t>bread</t>
  </si>
  <si>
    <t>pasta</t>
  </si>
  <si>
    <t>idli x2</t>
  </si>
  <si>
    <t>bread, jam, butter</t>
  </si>
  <si>
    <t>bread, onion, tomato, capsicum</t>
  </si>
  <si>
    <t>bread, corn, cheese</t>
  </si>
  <si>
    <t>rasagulla</t>
  </si>
  <si>
    <t>idly, tomato thokku</t>
  </si>
  <si>
    <t>choco biscuit</t>
  </si>
  <si>
    <t>poori, chenna</t>
  </si>
  <si>
    <t>buttermilk, banana, bread, potato</t>
  </si>
  <si>
    <t>banana, dosa, tomato thokku</t>
  </si>
  <si>
    <t>badam milk, choco biscuit</t>
  </si>
  <si>
    <t>vadai</t>
  </si>
  <si>
    <t>choco biscuits</t>
  </si>
  <si>
    <t>pongal</t>
  </si>
  <si>
    <t>carrot</t>
  </si>
  <si>
    <t>idli, sambar, mint chutney</t>
  </si>
  <si>
    <t>goduma upma</t>
  </si>
  <si>
    <t>pongal, chutney</t>
  </si>
  <si>
    <t>aval upma</t>
  </si>
  <si>
    <t>idly</t>
  </si>
  <si>
    <t>upma, naatu sakkara, coffee</t>
  </si>
  <si>
    <t>pongal, chutney, coffee</t>
  </si>
  <si>
    <t>dosa, tomato chutney, coffee</t>
  </si>
  <si>
    <t>guava, rava laddu</t>
  </si>
  <si>
    <t>bread, jam, panneer tikka, dosa</t>
  </si>
  <si>
    <t>pear</t>
  </si>
  <si>
    <t>brunch</t>
  </si>
  <si>
    <t>dosa x3, sambhar</t>
  </si>
  <si>
    <t>idli x4</t>
  </si>
  <si>
    <t>poli</t>
  </si>
  <si>
    <t>mysore pak</t>
  </si>
  <si>
    <t>idli, sambhar</t>
  </si>
  <si>
    <t>bread, cheese, corn, milk</t>
  </si>
  <si>
    <t>bread omelet</t>
  </si>
  <si>
    <t>lunch</t>
  </si>
  <si>
    <t>mendhiya kuzhambu, usuli, cucumber pachadi, potsto chips</t>
  </si>
  <si>
    <t>ivy gourd, potato chips, spinach</t>
  </si>
  <si>
    <t>capsicum pachadi, rice, broad beans, banana chips</t>
  </si>
  <si>
    <t>rice, spinach, snake gourd, chips, curd</t>
  </si>
  <si>
    <t>rice, pachadi, beans, chips, curd, podi sadhan</t>
  </si>
  <si>
    <t>rice, curd, banana chips, pachadi, okra</t>
  </si>
  <si>
    <t>rice, pachadi, ovy gourd, cabbage, appalam</t>
  </si>
  <si>
    <t>rice, pachadi, banana veg</t>
  </si>
  <si>
    <t>rice, vada, usuli, banana, appalam</t>
  </si>
  <si>
    <t>rice, appalam, banana</t>
  </si>
  <si>
    <t>tamarind rice, chips</t>
  </si>
  <si>
    <t>rice, usuali, pachadi, chips, curd</t>
  </si>
  <si>
    <t>rice, okra, pachadi, chips</t>
  </si>
  <si>
    <t>rice, beans, chips</t>
  </si>
  <si>
    <t>rice, pachadi, brinjal, chips</t>
  </si>
  <si>
    <t>rice, pachadi, broad beans, chips, curd</t>
  </si>
  <si>
    <t>rice, pachadi, potato, chips</t>
  </si>
  <si>
    <t>rice, spinach, chips, dry banana</t>
  </si>
  <si>
    <t>lime rice, chips</t>
  </si>
  <si>
    <t>pulav, chips</t>
  </si>
  <si>
    <t>aviyal rice, brinjal, appalam</t>
  </si>
  <si>
    <t>spinach rice, chips, potato</t>
  </si>
  <si>
    <t>rice, pachadi, beans, chips</t>
  </si>
  <si>
    <t>rice, snake gourd, chips, curd, spinach</t>
  </si>
  <si>
    <t>rice, capsicum pachadi, chips, okra</t>
  </si>
  <si>
    <t>coriander, mint rice, chips, cucumber pachadi, cabbage, ivy gourd</t>
  </si>
  <si>
    <t>rice, chips, curd, beans</t>
  </si>
  <si>
    <t>rice, appalam, beans usuli</t>
  </si>
  <si>
    <t>rice, chips, okra, thayir vadai</t>
  </si>
  <si>
    <t>rice, pachadi, ghee, brinjal, chips</t>
  </si>
  <si>
    <t>rice, chips, beans</t>
  </si>
  <si>
    <t>rice, usuli, beans, dry banana, chips</t>
  </si>
  <si>
    <t>rice, pachadi, okra</t>
  </si>
  <si>
    <t>rice, spinach, broad beans, chips</t>
  </si>
  <si>
    <t>rice, pachadi, snake gourd kootu, chips, curd</t>
  </si>
  <si>
    <t>rice, dry banana, appalam, curd</t>
  </si>
  <si>
    <t>rice, pachadi, appalam, beans</t>
  </si>
  <si>
    <t>rice, chips, okra</t>
  </si>
  <si>
    <t>rice, cucumber pachadi, chips, dry banana</t>
  </si>
  <si>
    <t>rice, appalam, potatos</t>
  </si>
  <si>
    <t>rice, carrot</t>
  </si>
  <si>
    <t>rice, okra, spinach, curd, chips</t>
  </si>
  <si>
    <t>rice, pachadi, usuli, appalam</t>
  </si>
  <si>
    <t>rice, pachadi, snake gourd, brinjal</t>
  </si>
  <si>
    <t>rice, spinach, curd, dry banana</t>
  </si>
  <si>
    <t>rice, vaththal</t>
  </si>
  <si>
    <t>rice, pachadi, broad beans, snake gourd</t>
  </si>
  <si>
    <t>rice, beans, chips, spinach, curd</t>
  </si>
  <si>
    <t>rice, pachadi, cabbage, ivy gourd</t>
  </si>
  <si>
    <t>rice, potato, appalam</t>
  </si>
  <si>
    <t>rice, pachadi, okra, chips</t>
  </si>
  <si>
    <t>rice, mint pachadi, snake gourd, chips</t>
  </si>
  <si>
    <t>ric, pachadi, dry banana</t>
  </si>
  <si>
    <t>ric, pachadi, chips, coriander</t>
  </si>
  <si>
    <t>rice, veggies, appalam, dry banana</t>
  </si>
  <si>
    <t>rice, cucumber pachadi, brinjal, appalam</t>
  </si>
  <si>
    <t>rice, broad beans, chips, curd, spinach</t>
  </si>
  <si>
    <t>rice, pachadi, chips, cabbage, ivy gourd</t>
  </si>
  <si>
    <t>rice, spinach, curd, potato chips, plaintain chips, okra</t>
  </si>
  <si>
    <t>mendhiya kozhambu, cucumber pachadi, usuli, appalam</t>
  </si>
  <si>
    <t>rie, pachadi, broad beans, appalam</t>
  </si>
  <si>
    <t>rice, iru puzhi kozhambu, curd, spinach, chips, broad beans</t>
  </si>
  <si>
    <t>rice, dry banana, appalam</t>
  </si>
  <si>
    <t>rice, capsicum pachadi, beans, chips</t>
  </si>
  <si>
    <t>rice, appalam, dry banana, vadai, beans</t>
  </si>
  <si>
    <t>rice, chips, potato</t>
  </si>
  <si>
    <t>mendhiya kozhambu, rice, brinjal</t>
  </si>
  <si>
    <t>rice, chips, snake gourd</t>
  </si>
  <si>
    <t>rice, mendhiya kozhambu, cabbage, ivy gourd, appalam</t>
  </si>
  <si>
    <t>bisibela, appalam, okra, usuli, pachadi</t>
  </si>
  <si>
    <t>rice, ginger pachadi, dry banana, broad beans</t>
  </si>
  <si>
    <t>rice, spinach, cabbage, brinjal, chips</t>
  </si>
  <si>
    <t>aviyal, chips, dry banana</t>
  </si>
  <si>
    <t>mendhya kozhambu, cucumber pachadi, broad beans, chips</t>
  </si>
  <si>
    <t>iru puli kozhambu, ivy gourd, dry banana, chips</t>
  </si>
  <si>
    <t>potato, chow chow, rice, pachadi</t>
  </si>
  <si>
    <t>rice, okra, pachadi</t>
  </si>
  <si>
    <t>pasta, pulav, chips, pachadi, dry banana, curd, spinach</t>
  </si>
  <si>
    <t>rice, mint pachadi, beetroot, chips</t>
  </si>
  <si>
    <t>more kolambu, potato, chips, appalam</t>
  </si>
  <si>
    <t>rice, okra, chips, appalam, spinach</t>
  </si>
  <si>
    <t>puliyodharai, spinach</t>
  </si>
  <si>
    <t>rice, dry banana, ginger pachadi</t>
  </si>
  <si>
    <t>rice, pachadi, appalam, potato</t>
  </si>
  <si>
    <t>rice, chips, broad beans, mint pachadi</t>
  </si>
  <si>
    <t>mint and coriander rice, cucumber pachadi, chips, cabbage, ivy gourd</t>
  </si>
  <si>
    <t>rice, chips, dry banana, curd</t>
  </si>
  <si>
    <t>rice, cucumber pachadi, usuli, appalam</t>
  </si>
  <si>
    <t>rice, appalam, potato, usuli, kaaju jadli, payasam</t>
  </si>
  <si>
    <t>rice, broad beans, chips</t>
  </si>
  <si>
    <t>rice, capsicum pachadi, brinjal, chips, appalam</t>
  </si>
  <si>
    <t>rice, 4 veggies</t>
  </si>
  <si>
    <t>biriyani, eggsx3, 7up</t>
  </si>
  <si>
    <t>egg biriyani</t>
  </si>
  <si>
    <t>chicken biriyani, 7up</t>
  </si>
  <si>
    <t>egg biriyani, appy fizz</t>
  </si>
  <si>
    <t>egg biriyani, 7up</t>
  </si>
  <si>
    <t>chilli barota</t>
  </si>
  <si>
    <t>rice, kaara kuzhabu, potato fry, brinjal, curd, lays, lemonade</t>
  </si>
  <si>
    <t>rice, more kuzhambu, appalam, ivy gourd</t>
  </si>
  <si>
    <t>rice, spinach, appalam</t>
  </si>
  <si>
    <t>tamerind rice, lays, brinjal fry, butter milk</t>
  </si>
  <si>
    <t>tamarind rice, vatha kuzhambu, chips, brinjal fry, cabbage, buttermilk, rasam,</t>
  </si>
  <si>
    <t>sambhar, cluster beans, appalam, butter milk</t>
  </si>
  <si>
    <t>rice, pauppu kuzhambu, ivy gourd, brinjal, cucumber pachadi</t>
  </si>
  <si>
    <t>bisibella, appalam</t>
  </si>
  <si>
    <t>rice, urunda kuzhambu, appalam</t>
  </si>
  <si>
    <t>rice, kuzhambu, cucumber pachadi, broad beans, appalam</t>
  </si>
  <si>
    <t>rice, kuzhambu, beans, chips</t>
  </si>
  <si>
    <t>tamarind rice, vaththal, curd</t>
  </si>
  <si>
    <t>rice, capsicum pachadi, okra</t>
  </si>
  <si>
    <t>evening</t>
  </si>
  <si>
    <t>ice cream, milano, dates</t>
  </si>
  <si>
    <t>chocolates, brownie, strawberry shake</t>
  </si>
  <si>
    <t>mysore paak, dates, badam, peanut candy, butter murukku</t>
  </si>
  <si>
    <t>mysore pak, peanut candy, dates, badam</t>
  </si>
  <si>
    <t>mysore pak, dates, badam, peanut candy</t>
  </si>
  <si>
    <t>sakkara pongal, dates, soya, badam</t>
  </si>
  <si>
    <t>mysore pak, dates, badam, peanut candy, chocos, milk</t>
  </si>
  <si>
    <t>payasam, dates, badam, peanut candy</t>
  </si>
  <si>
    <t>sakkara pongal, broad beans</t>
  </si>
  <si>
    <t>dates, badam, paal pongal</t>
  </si>
  <si>
    <t>dates, badam, mysore pak, sugarcane</t>
  </si>
  <si>
    <t>dates, badam, mysore pak, mung beans</t>
  </si>
  <si>
    <t>chocos, dates, badam, chickpeas, guava, orange, mysore pak</t>
  </si>
  <si>
    <t>soy beans</t>
  </si>
  <si>
    <t>dates, badam, peanuts, chocos, black-eyed peas</t>
  </si>
  <si>
    <t>dates, badam, peanuts, green peas, chocos</t>
  </si>
  <si>
    <t>dates, badam, peanut candy, orange</t>
  </si>
  <si>
    <t>dates, badam, chocos, orange, peanut candy</t>
  </si>
  <si>
    <t>dates, badam, peanut candy, orange, chocos</t>
  </si>
  <si>
    <t xml:space="preserve">dates, badam, cranberry, eanut candy, soya, orange </t>
  </si>
  <si>
    <t>dark fantasy biscuit</t>
  </si>
  <si>
    <t>dates, badam, chocos, milk, peanut candy, soya</t>
  </si>
  <si>
    <t>dates, badam, chocos, milk, orange, peanut candy, cranberry</t>
  </si>
  <si>
    <t>badam, cranberry, chocos, orange, black-eyed peas</t>
  </si>
  <si>
    <t>badam, cranberry, orange, peanut candy, chocos, milk, chips</t>
  </si>
  <si>
    <t>banana, snake gourd, peanut candy, badam, cranberry, chips</t>
  </si>
  <si>
    <t xml:space="preserve">banana, peanut candy, badam, cranberry, </t>
  </si>
  <si>
    <t>banana, dates, badam, cranberry, gulab jamun, peanut candy</t>
  </si>
  <si>
    <t>banana, green grams, dates, badam, cranberry, peanut candy, gulab jamun x3</t>
  </si>
  <si>
    <t>green peas, dates, badam, cranberry, salted peanuts, gulab jamun x2</t>
  </si>
  <si>
    <t>dates, badam, soya, coconu payasam, cranberry, peanut candy</t>
  </si>
  <si>
    <t>dates, badam, cranberry, soya, choco-cip biscuits, salted peanuts, orange</t>
  </si>
  <si>
    <t>dates, badam, cranberry, mixture, green peas, orange, walnut</t>
  </si>
  <si>
    <t>dates, badam, cranberry, salted peanuts, mixture, orange, green gram</t>
  </si>
  <si>
    <t>dates, salted peanuts, peanuts, mixture, choco biscuits</t>
  </si>
  <si>
    <t>dates, soya, mixture</t>
  </si>
  <si>
    <t>masala peanuts, orange, pomogranete, black-eyed peas</t>
  </si>
  <si>
    <t xml:space="preserve">dates, masala peanuts, wafers, black eyed peas, </t>
  </si>
  <si>
    <t>dates, peanuts, wafer, choco biiscuits, mixture, green peas</t>
  </si>
  <si>
    <t>dates, peanuts, wafer, orange, soya</t>
  </si>
  <si>
    <t>dates, badam, peanut candy, choco biscuit, orange</t>
  </si>
  <si>
    <t>orange, choco biscuits, rasamilai, pomogranete, brown peas</t>
  </si>
  <si>
    <t>orange, dates, badam, peanut candy, choco biscuits</t>
  </si>
  <si>
    <t>black eyed peas, orange</t>
  </si>
  <si>
    <t>green grams, banana</t>
  </si>
  <si>
    <t>dates, badam, nutrition bar, chips, chocolate</t>
  </si>
  <si>
    <t>dates, badam, nutrition bar, chips, soya</t>
  </si>
  <si>
    <t>peanut candy, nutrition bar, black eyed peas, chips</t>
  </si>
  <si>
    <t>dates, chips, badam, green peas, choco biscutis, peanut candy</t>
  </si>
  <si>
    <t>dates, badma, peanut candy, orange, brown peas, aloo bhuja</t>
  </si>
  <si>
    <t>ice creams</t>
  </si>
  <si>
    <t>dates, badam, peanuts, soya, choco biscuit, alu bhuja</t>
  </si>
  <si>
    <t>dates, badam, wafers, alu bhuja, peanut, laddu</t>
  </si>
  <si>
    <t>dates, badam, alu bhuja, brown peas, wafer, guava</t>
  </si>
  <si>
    <t>dates, badam, alu bhija, green gram</t>
  </si>
  <si>
    <t>dates, badam, wafers, pomogranete, soya</t>
  </si>
  <si>
    <t>dates, badam, pomogranete, grapes, back eyed peas, alu bhuja, cashew nuts</t>
  </si>
  <si>
    <t>dates, badam, grapes, pomogranete, brown peas, alu bhuja, cashew</t>
  </si>
  <si>
    <t>dates, badam, grapes, pomogranete, green grams, alu bhuja, wafers</t>
  </si>
  <si>
    <t>dates, badam, alu bhuja, grapes, peanuts</t>
  </si>
  <si>
    <t>dates, badam, grapes, green peas</t>
  </si>
  <si>
    <t>peanut candy, dates, badam, choco biscuits, grapes, soya</t>
  </si>
  <si>
    <t>cheesecake, dates, badam, peanut candy, black eyed peas, wafer</t>
  </si>
  <si>
    <t>dates, badam, peanut candy, green grams, mixture</t>
  </si>
  <si>
    <t>vadai, payasam, tamarind rice</t>
  </si>
  <si>
    <t>dates, badam, peanut candy</t>
  </si>
  <si>
    <t>dates, badam, grapes, brown peas, ghee biscuit</t>
  </si>
  <si>
    <t>dates, badam, corn, grapes</t>
  </si>
  <si>
    <t>dates, badam, chips, grapes, peanut candy, corn</t>
  </si>
  <si>
    <t>dates, badam, chips, grapes, peanut candy, peanuts</t>
  </si>
  <si>
    <t>dates, badam, soya</t>
  </si>
  <si>
    <t>dates, badam, black-eyed peas, after eight chocolate]</t>
  </si>
  <si>
    <t>dates, badam, chips, watermelon</t>
  </si>
  <si>
    <t>dates, badam, snacks</t>
  </si>
  <si>
    <t>chips, dates, badam, snack</t>
  </si>
  <si>
    <t>dates, badam, raisins, soya, bajji</t>
  </si>
  <si>
    <t>dates, badam, black eyed peas, chococake, muruku, kackfruit</t>
  </si>
  <si>
    <t>dates, raisins, badam, butter murukku, green grams</t>
  </si>
  <si>
    <t>dates, raisins, badam, choco cake, peas</t>
  </si>
  <si>
    <t>dates, badam, raisins, peanuts, guava, corn</t>
  </si>
  <si>
    <t>dates, rasisins, badam, mango, soya</t>
  </si>
  <si>
    <t>dates, badam, raisins, choco biscuit, greenpeas</t>
  </si>
  <si>
    <t>dates, badam, raisins, masala peanut, chick peas, choc biscuit</t>
  </si>
  <si>
    <t>datess, badam, raisins, brown peas, choco biscuit, guava</t>
  </si>
  <si>
    <t>dates, badam, raisins, soya, choco biscuit, lime juice</t>
  </si>
  <si>
    <t>dates, badam, mango, raisins, choco biscuits, brown peas</t>
  </si>
  <si>
    <t>dates, badam, raisins, green grams, choco biscuits, ice cream</t>
  </si>
  <si>
    <t>dates, badam, raisins, green peas, choco biscuit, payasam</t>
  </si>
  <si>
    <t>lime juice, badam</t>
  </si>
  <si>
    <t>dates, badam, soya, raisins, choco biscuits, lime juice with ginger</t>
  </si>
  <si>
    <t>dates, badam, raisins, black eyed peas, soan papdi, pear</t>
  </si>
  <si>
    <t>dates, raisins, badam, peanuts, soan papdi, lime juice</t>
  </si>
  <si>
    <t>dates, raisins, badam, pear, green gram</t>
  </si>
  <si>
    <t>mango, dates, badam, raisins, usuli</t>
  </si>
  <si>
    <t>dates, badam, raisins, soya, choco biscuits</t>
  </si>
  <si>
    <t>dates, raisins, badam, black eyes peas</t>
  </si>
  <si>
    <t>dates, raisins, badam, green peas, choco biscuits</t>
  </si>
  <si>
    <t>dhevasa batchanam</t>
  </si>
  <si>
    <t>coconut milk, mixture, puff</t>
  </si>
  <si>
    <t>egg puff, orange juice</t>
  </si>
  <si>
    <t>carrots</t>
  </si>
  <si>
    <t>peanut candy, choco biscuit, coconut milk</t>
  </si>
  <si>
    <t>peanut candy, coconut milk, choco biscuit, lemonade</t>
  </si>
  <si>
    <t>potato chips, choco biscuit, gulab jamun</t>
  </si>
  <si>
    <t>choco biscuit, guava, gulab jamun</t>
  </si>
  <si>
    <t>guava, wafer, sweet lime juice</t>
  </si>
  <si>
    <t>sweet lime juice</t>
  </si>
  <si>
    <t>pear, wafer, sweet lime juice</t>
  </si>
  <si>
    <t>banana, sweet</t>
  </si>
  <si>
    <t>orange juice, coconut, sweet, banana</t>
  </si>
  <si>
    <t>coconut milk, banana</t>
  </si>
  <si>
    <t>peanut candy, badam, wafer, coffee biscuit</t>
  </si>
  <si>
    <t>badam, wafer</t>
  </si>
  <si>
    <t>badam, raisins, gulab jamun, lime juice, coffee biscuit</t>
  </si>
  <si>
    <t>dates, badam, raisins, wafer, coffee biscuit</t>
  </si>
  <si>
    <t>dinner</t>
  </si>
  <si>
    <t>idli x6</t>
  </si>
  <si>
    <t>chapathi x4</t>
  </si>
  <si>
    <t>chapathi x5</t>
  </si>
  <si>
    <t>chapathi x5 , onion and tomato chutney</t>
  </si>
  <si>
    <t>bread, corn, cheese, milk, corn flour</t>
  </si>
  <si>
    <t>dosa x4</t>
  </si>
  <si>
    <t>pan cakes, guava</t>
  </si>
  <si>
    <t>chapathi, dal</t>
  </si>
  <si>
    <t>poli, pongal, vada</t>
  </si>
  <si>
    <t>frankie x2</t>
  </si>
  <si>
    <t>green peas, dosa</t>
  </si>
  <si>
    <t>bread, peanut butter, sugarcane, orange</t>
  </si>
  <si>
    <t>poli, idli</t>
  </si>
  <si>
    <t>chapathi</t>
  </si>
  <si>
    <t>fries, roll, som-other junk</t>
  </si>
  <si>
    <t>chapathi, onion, tomato</t>
  </si>
  <si>
    <t>dates, badam, cranberry, peanut candy, green gram, chocos</t>
  </si>
  <si>
    <t>dosa, peanut chutney</t>
  </si>
  <si>
    <t>chapathi, jam, tomato thokku</t>
  </si>
  <si>
    <t>chapathi, potato masala</t>
  </si>
  <si>
    <t xml:space="preserve">chips, bread, potato </t>
  </si>
  <si>
    <t>chapathi, kadai panneer, chocos</t>
  </si>
  <si>
    <t>chapathi, tomato thokku, guava</t>
  </si>
  <si>
    <t>dosai x3, tomato thokku</t>
  </si>
  <si>
    <t>dosa x4, peanut chutney</t>
  </si>
  <si>
    <t>chapathi x5, dal</t>
  </si>
  <si>
    <t>cheese, corn, milk, bread</t>
  </si>
  <si>
    <t>dosa, sambar</t>
  </si>
  <si>
    <t>chapathi x5, tomato thokku, jam</t>
  </si>
  <si>
    <t>mini idli, brinjal, chocolate</t>
  </si>
  <si>
    <t>bread, potato masala</t>
  </si>
  <si>
    <t>maggi</t>
  </si>
  <si>
    <t>panneer, onion, tomato, chapathi</t>
  </si>
  <si>
    <t>idli, panneer</t>
  </si>
  <si>
    <t>chapathi, tomato thokku, soya</t>
  </si>
  <si>
    <t>cheese sticks, dark chocolae mousse, tender cocontu dessert, panneer, etc</t>
  </si>
  <si>
    <t>dates, peanuts, bread, jam, cheese, ice cream</t>
  </si>
  <si>
    <t>bbq half</t>
  </si>
  <si>
    <t>dosai, sambhar</t>
  </si>
  <si>
    <t>chapathi, tomato thokku</t>
  </si>
  <si>
    <t>au-gratin</t>
  </si>
  <si>
    <t>chapathi, dal, tomato thokku</t>
  </si>
  <si>
    <t>bread omelet, samosa, chilli chicken, ice cream, rasamalai</t>
  </si>
  <si>
    <t>chapathi, tomato, onion</t>
  </si>
  <si>
    <t>chapathi, tomato thokku, jam, ivy gourd</t>
  </si>
  <si>
    <t>bread, corn, cheese, milk</t>
  </si>
  <si>
    <t>dosa, cheese, corn, milk, chutney</t>
  </si>
  <si>
    <t>chapathi, corn gravy</t>
  </si>
  <si>
    <t>dosa, payasam</t>
  </si>
  <si>
    <t>sandwich</t>
  </si>
  <si>
    <t>upma</t>
  </si>
  <si>
    <t>pizza, garlic bread, chocolate cake, cold coffee</t>
  </si>
  <si>
    <t>dosa, chilli powder</t>
  </si>
  <si>
    <t>bisibela, chips, okra, usuli</t>
  </si>
  <si>
    <t>dosa, chutney</t>
  </si>
  <si>
    <t>bread, onion and capsicum</t>
  </si>
  <si>
    <t>onion dosa</t>
  </si>
  <si>
    <t>chapathi, potato subji</t>
  </si>
  <si>
    <t>pizza</t>
  </si>
  <si>
    <t>dosa, mozhaga podi</t>
  </si>
  <si>
    <t>chapathi, onion, and tomato</t>
  </si>
  <si>
    <t>upma, sugar</t>
  </si>
  <si>
    <t>chapathi, subji, beans</t>
  </si>
  <si>
    <t>lime juice with ginger, chapathi, dal</t>
  </si>
  <si>
    <t>idly, rasagulla</t>
  </si>
  <si>
    <t xml:space="preserve">bread, potato </t>
  </si>
  <si>
    <t>pizza, sandwich, pasta</t>
  </si>
  <si>
    <t>rose milk, muruku, laddu</t>
  </si>
  <si>
    <t>dosa, peanut cchutney</t>
  </si>
  <si>
    <t>chapathi, jam</t>
  </si>
  <si>
    <t>burger, french fries</t>
  </si>
  <si>
    <t>mango</t>
  </si>
  <si>
    <t>mixture</t>
  </si>
  <si>
    <t>grill chicker quarter, shawarma, black forest cake</t>
  </si>
  <si>
    <t>jangri, naan, panneer butter masala</t>
  </si>
  <si>
    <t>chapathi, dosa, palgova, kitkat</t>
  </si>
  <si>
    <t>dosa, mizhagai podi, mint chutney</t>
  </si>
  <si>
    <t>adai, chutney</t>
  </si>
  <si>
    <t>onion uthappam, sambhar</t>
  </si>
  <si>
    <t>godhuma dosa, chutney</t>
  </si>
  <si>
    <t>uppma, chutney, sugar</t>
  </si>
  <si>
    <t>dosa, sambhar, chutney</t>
  </si>
  <si>
    <t>idly, mizhagai podi</t>
  </si>
  <si>
    <t>lemon sevai, kuzhambu</t>
  </si>
  <si>
    <t>arisi upma, chutney</t>
  </si>
  <si>
    <t>sojji apam, thenguzhal, vada</t>
  </si>
  <si>
    <t>rava idli, coconut chutney</t>
  </si>
  <si>
    <t>post-dinner</t>
  </si>
  <si>
    <t>banana, butter-milk</t>
  </si>
  <si>
    <t>buttermilk, banana</t>
  </si>
  <si>
    <t>buttermilk</t>
  </si>
  <si>
    <t>butter milk, chocolates, laddu, cheese corn</t>
  </si>
  <si>
    <t>butter-milk, rasam</t>
  </si>
  <si>
    <t>butter-milk</t>
  </si>
  <si>
    <t>butter-milk, banana</t>
  </si>
  <si>
    <t>butternilk</t>
  </si>
  <si>
    <t>banana, buttermilk</t>
  </si>
  <si>
    <t>banana, grapes, buttermilk</t>
  </si>
  <si>
    <t>butter milk</t>
  </si>
  <si>
    <t>butter milk, grapes</t>
  </si>
  <si>
    <t>butter milk, banana</t>
  </si>
  <si>
    <t>butter milk, rasam</t>
  </si>
  <si>
    <t>chocolate, buttermilk, walnut</t>
  </si>
  <si>
    <t>butter milk, rasagulla, chips</t>
  </si>
  <si>
    <t>butte rmilk, banana</t>
  </si>
  <si>
    <t>banana, butter milk</t>
  </si>
  <si>
    <t>butter milk, banana x2</t>
  </si>
  <si>
    <t>butter milk, plaintain</t>
  </si>
  <si>
    <t>banana, buttermilk, rasam</t>
  </si>
  <si>
    <t>buttermilk, plaintain</t>
  </si>
  <si>
    <t>grapes, buttermilk</t>
  </si>
  <si>
    <t>butter milk, plaintain, pepper rasam</t>
  </si>
  <si>
    <t>butter milk, guava</t>
  </si>
  <si>
    <t>butter milk, mango</t>
  </si>
  <si>
    <t>rasam, buttermilk</t>
  </si>
  <si>
    <t>butter ilk</t>
  </si>
  <si>
    <t>butte rmilk</t>
  </si>
  <si>
    <t>kitkat</t>
  </si>
  <si>
    <t>pomegranate</t>
  </si>
  <si>
    <t>PARKOUR</t>
  </si>
  <si>
    <t>sprint</t>
  </si>
  <si>
    <t>crawling</t>
  </si>
  <si>
    <t>PUSH</t>
  </si>
  <si>
    <t>dips</t>
  </si>
  <si>
    <t>pseudo pushup</t>
  </si>
  <si>
    <t>diamond pushups</t>
  </si>
  <si>
    <t>LEGS</t>
  </si>
  <si>
    <t>squats</t>
  </si>
  <si>
    <t>100/2</t>
  </si>
  <si>
    <t>50-25-25-5</t>
  </si>
  <si>
    <t>100 (50-30-20)</t>
  </si>
  <si>
    <t>duck-walk</t>
  </si>
  <si>
    <t>PULL</t>
  </si>
  <si>
    <t>pull-ups</t>
  </si>
  <si>
    <t>28/4</t>
  </si>
  <si>
    <t>Swimming</t>
  </si>
  <si>
    <t>5m</t>
  </si>
  <si>
    <t>40 strokes</t>
  </si>
  <si>
    <t>40 s</t>
  </si>
  <si>
    <t>med</t>
  </si>
  <si>
    <t>walking</t>
  </si>
  <si>
    <t>5 km</t>
  </si>
  <si>
    <t>10 km</t>
  </si>
  <si>
    <t>6km</t>
  </si>
  <si>
    <t>8km</t>
  </si>
  <si>
    <t>7km</t>
  </si>
  <si>
    <t>5km</t>
  </si>
  <si>
    <t>4.5km</t>
  </si>
  <si>
    <t>4km</t>
  </si>
  <si>
    <t>6.43km</t>
  </si>
  <si>
    <t>11km</t>
  </si>
  <si>
    <t>TO BUY: NEXT</t>
  </si>
  <si>
    <t>COST</t>
  </si>
  <si>
    <t>$</t>
  </si>
  <si>
    <t>Bang</t>
  </si>
  <si>
    <t>Chocos</t>
  </si>
  <si>
    <t>sugarcane juice</t>
  </si>
  <si>
    <t>auto to/from m&amp;y house</t>
  </si>
  <si>
    <t>friends meetup at rishi's place</t>
  </si>
  <si>
    <t>Thinkbridge stipend</t>
  </si>
  <si>
    <t>bang</t>
  </si>
  <si>
    <t xml:space="preserve">rasamalai x2
samosa
</t>
  </si>
  <si>
    <t>theobrama</t>
  </si>
  <si>
    <t>pizza, pepsi, garlic bread</t>
  </si>
  <si>
    <t>snorkling</t>
  </si>
  <si>
    <t>dinner - sandwich</t>
  </si>
  <si>
    <t>clothes - innerwear</t>
  </si>
  <si>
    <t>money to mama for temple</t>
  </si>
  <si>
    <t>vaccination</t>
  </si>
  <si>
    <t xml:space="preserve">ice cream </t>
  </si>
  <si>
    <t>dinner + dessert</t>
  </si>
  <si>
    <t>earphones for mom</t>
  </si>
  <si>
    <t>egg for dogs</t>
  </si>
  <si>
    <t>earphones</t>
  </si>
  <si>
    <t>conveyance amrutha marriage</t>
  </si>
  <si>
    <t>Ticket to ambai</t>
  </si>
  <si>
    <t>data recharge phone</t>
  </si>
  <si>
    <t>food</t>
  </si>
  <si>
    <t>TB Salary</t>
  </si>
  <si>
    <t xml:space="preserve">biscuits for dogs </t>
  </si>
  <si>
    <t>to rishi's house</t>
  </si>
  <si>
    <t>phone bill</t>
  </si>
  <si>
    <t xml:space="preserve">dakshin chitra - concert </t>
  </si>
  <si>
    <t>dinner after theatre with priya</t>
  </si>
  <si>
    <t xml:space="preserve">treat amrutha, priya, sanjith </t>
  </si>
  <si>
    <t>ice cream</t>
  </si>
  <si>
    <t>plaintain chips</t>
  </si>
  <si>
    <t>auto to teynampet - snorkling travel</t>
  </si>
  <si>
    <t>sai, sid - evening snacks</t>
  </si>
  <si>
    <t>milano</t>
  </si>
  <si>
    <t xml:space="preserve">diary milk </t>
  </si>
  <si>
    <t>dinner and dessert at café cakebee</t>
  </si>
  <si>
    <t>milk shake</t>
  </si>
  <si>
    <t>banana for cow</t>
  </si>
  <si>
    <t>earphones for myself - boat</t>
  </si>
  <si>
    <t>treat to abhi and shrijha</t>
  </si>
  <si>
    <t>Dinner</t>
  </si>
  <si>
    <t>Laptop emi</t>
  </si>
  <si>
    <t>coconut milk x2</t>
  </si>
  <si>
    <t>sweet lime</t>
  </si>
  <si>
    <t>Tb laptop</t>
  </si>
  <si>
    <t>laptop charger</t>
  </si>
  <si>
    <t xml:space="preserve">ice cream - 2 </t>
  </si>
  <si>
    <t>petrol</t>
  </si>
  <si>
    <t>dessert gift to myself</t>
  </si>
  <si>
    <t>snacks</t>
  </si>
  <si>
    <t>sugacane juice</t>
  </si>
  <si>
    <t>diary milk - choco mousse</t>
  </si>
  <si>
    <t>cream stone ice cream</t>
  </si>
  <si>
    <t>milkshake</t>
  </si>
  <si>
    <t>TB wellness bonus</t>
  </si>
  <si>
    <t xml:space="preserve">hand sanitizer </t>
  </si>
  <si>
    <t>money to prathap for leaves</t>
  </si>
  <si>
    <t>Laptop rent</t>
  </si>
  <si>
    <t xml:space="preserve">biscuit </t>
  </si>
  <si>
    <t>gulab jamun</t>
  </si>
  <si>
    <t>kitten food wet</t>
  </si>
  <si>
    <t>beggar</t>
  </si>
  <si>
    <t>ticket</t>
  </si>
  <si>
    <t>transport to vishwa's marriage</t>
  </si>
  <si>
    <t>cashew salt</t>
  </si>
  <si>
    <t>Phone recharge</t>
  </si>
  <si>
    <t>milkshake x2</t>
  </si>
  <si>
    <t>milkshake aavin</t>
  </si>
  <si>
    <t>cavins</t>
  </si>
  <si>
    <t>boiled egg for dogs</t>
  </si>
  <si>
    <t>dog food</t>
  </si>
  <si>
    <t>money to sid for dinner</t>
  </si>
  <si>
    <t>puff</t>
  </si>
  <si>
    <t>guava x2</t>
  </si>
  <si>
    <t>kitten treat</t>
  </si>
  <si>
    <t>mask</t>
  </si>
  <si>
    <t>parkour</t>
  </si>
  <si>
    <t>madhan, yamini meet</t>
  </si>
  <si>
    <t>hazelnut dairy milk</t>
  </si>
  <si>
    <t xml:space="preserve">ferero rocher shake </t>
  </si>
  <si>
    <t>icream cone aavin</t>
  </si>
  <si>
    <t>cooldrink</t>
  </si>
  <si>
    <t xml:space="preserve">wet tissues </t>
  </si>
  <si>
    <t>money withdrawn to buy eatables</t>
  </si>
  <si>
    <t>auto to station</t>
  </si>
  <si>
    <t>coffee</t>
  </si>
  <si>
    <t>biscuits for dog</t>
  </si>
  <si>
    <t>data recharge</t>
  </si>
  <si>
    <t>kitte food dry</t>
  </si>
  <si>
    <t>laptop</t>
  </si>
  <si>
    <t>frankie</t>
  </si>
  <si>
    <t>badam shake</t>
  </si>
  <si>
    <t>marina mall parking</t>
  </si>
  <si>
    <t>happy dent/ halls</t>
  </si>
  <si>
    <t xml:space="preserve">after eight chocolate </t>
  </si>
  <si>
    <t>TB salary</t>
  </si>
  <si>
    <t>ferero rocher</t>
  </si>
  <si>
    <t>snacks in train</t>
  </si>
  <si>
    <t>hide and seek</t>
  </si>
  <si>
    <t>kitten toy</t>
  </si>
  <si>
    <t>ice cream (me and mom)</t>
  </si>
  <si>
    <t>panneer puff</t>
  </si>
  <si>
    <t>petrol to abhi bike</t>
  </si>
  <si>
    <t>lays</t>
  </si>
  <si>
    <t>chocobar</t>
  </si>
  <si>
    <t>Tb Laptop</t>
  </si>
  <si>
    <t>earphones refund</t>
  </si>
  <si>
    <t>breakfast ambai</t>
  </si>
  <si>
    <t>shaving kit</t>
  </si>
  <si>
    <t>kitten litter scooper</t>
  </si>
  <si>
    <t>chilli chicken</t>
  </si>
  <si>
    <t>sodas</t>
  </si>
  <si>
    <t xml:space="preserve">water bottle </t>
  </si>
  <si>
    <t>thinkbridge salary</t>
  </si>
  <si>
    <t>watermelon</t>
  </si>
  <si>
    <t>amrutha's marriage intercontinental conveyance</t>
  </si>
  <si>
    <t>kitten wipes</t>
  </si>
  <si>
    <t>eatalica</t>
  </si>
  <si>
    <t>badam juice</t>
  </si>
  <si>
    <t xml:space="preserve">food </t>
  </si>
  <si>
    <t>kitten litter</t>
  </si>
  <si>
    <t>dinner with school gang</t>
  </si>
  <si>
    <t>kitten items tax</t>
  </si>
  <si>
    <t>biscuits</t>
  </si>
  <si>
    <t>dishwashing kit</t>
  </si>
  <si>
    <t>bandaid</t>
  </si>
  <si>
    <t>food at sangeetha with sid and sadhana</t>
  </si>
  <si>
    <t>honey</t>
  </si>
  <si>
    <t>chips</t>
  </si>
  <si>
    <t>egg puff</t>
  </si>
  <si>
    <t>laptop emi</t>
  </si>
  <si>
    <t>dustbin</t>
  </si>
  <si>
    <t>orange juice</t>
  </si>
  <si>
    <t>vaccine</t>
  </si>
  <si>
    <t>handwash</t>
  </si>
  <si>
    <t>detergent poweder</t>
  </si>
  <si>
    <t>Phone - redmi</t>
  </si>
  <si>
    <t>coconut oil</t>
  </si>
  <si>
    <t>appy fizz</t>
  </si>
  <si>
    <t>sugar</t>
  </si>
  <si>
    <t>kinder joy</t>
  </si>
  <si>
    <t>door mat x3</t>
  </si>
  <si>
    <t>biriyani</t>
  </si>
  <si>
    <t>sugarcane</t>
  </si>
  <si>
    <t>conveyance to doctor</t>
  </si>
  <si>
    <t>cat scratch post</t>
  </si>
  <si>
    <t>pepper</t>
  </si>
  <si>
    <t>sweets</t>
  </si>
  <si>
    <t>lunch money to sid</t>
  </si>
  <si>
    <t>drink</t>
  </si>
  <si>
    <t>reward for previous week</t>
  </si>
  <si>
    <t>fruits</t>
  </si>
  <si>
    <t>phone recharge</t>
  </si>
  <si>
    <t>rewards for week ahead</t>
  </si>
  <si>
    <t>badam milk</t>
  </si>
  <si>
    <t>children's trust donation</t>
  </si>
  <si>
    <t>biscuits for dogs</t>
  </si>
  <si>
    <t xml:space="preserve">covid test </t>
  </si>
  <si>
    <t>healthy food for week ahead</t>
  </si>
  <si>
    <t>egg puffs</t>
  </si>
  <si>
    <t>rewards</t>
  </si>
  <si>
    <t>vegetables</t>
  </si>
  <si>
    <t>hair products</t>
  </si>
  <si>
    <t>juice apple</t>
  </si>
  <si>
    <t>coconut for archanai</t>
  </si>
  <si>
    <t>cash</t>
  </si>
  <si>
    <t>detergent</t>
  </si>
  <si>
    <t>courtesy to food aunty</t>
  </si>
  <si>
    <t>water heater</t>
  </si>
  <si>
    <t>plastic bucket</t>
  </si>
  <si>
    <t xml:space="preserve">wire switch </t>
  </si>
  <si>
    <t>appalams</t>
  </si>
  <si>
    <t>labour- electrician</t>
  </si>
  <si>
    <t>fan near well</t>
  </si>
  <si>
    <t>reaper, glass, screw, mosquitoe net</t>
  </si>
  <si>
    <t>vath kuzhambu</t>
  </si>
  <si>
    <t>food - carpenter</t>
  </si>
  <si>
    <t>cash from pazhani</t>
  </si>
  <si>
    <t>labour - carpenter</t>
  </si>
  <si>
    <t>auto to home</t>
  </si>
  <si>
    <t>umbrella</t>
  </si>
  <si>
    <t>filter</t>
  </si>
  <si>
    <t>knife</t>
  </si>
  <si>
    <t>chocolate</t>
  </si>
  <si>
    <t>hair powder, soda</t>
  </si>
  <si>
    <t>gas</t>
  </si>
  <si>
    <t xml:space="preserve">water can </t>
  </si>
  <si>
    <t>cash 17/7</t>
  </si>
  <si>
    <t>cash 24/7</t>
  </si>
  <si>
    <t>What three things will you take from this week that is ideal?</t>
  </si>
  <si>
    <t>What three things will you change in this week to make it ideal?</t>
  </si>
  <si>
    <t>How different was this from the previous week?</t>
  </si>
  <si>
    <t>Which day was the most productive. What made it productive?</t>
  </si>
  <si>
    <t>Have you compeleted the most important tasks each day?</t>
  </si>
  <si>
    <t>Opportunities that I utilized 
Opportunities I could have utilized</t>
  </si>
  <si>
    <t>Things that you're thankful for last week/ express my gratitude to this person because</t>
  </si>
  <si>
    <t>Did I live my core values?</t>
  </si>
  <si>
    <t xml:space="preserve">Emotionally positive and negative incidents, if any. </t>
  </si>
  <si>
    <t>What do you wish to spend more time on?</t>
  </si>
  <si>
    <t>Relationships:
Good and different</t>
  </si>
  <si>
    <t>What are your achievements this week?</t>
  </si>
  <si>
    <t>Things to forgive and move on</t>
  </si>
  <si>
    <t>Highlights of the week?</t>
  </si>
  <si>
    <t>Habits:
Good and different</t>
  </si>
  <si>
    <t>Best read?</t>
  </si>
  <si>
    <t>Questions that interested me</t>
  </si>
  <si>
    <t>If you were to do only one thing what would it be?</t>
  </si>
  <si>
    <t>#1</t>
  </si>
  <si>
    <t>Persevered in doing the habits though I slipped and didn't decide to give it all up
Worked on my priority goals everyday 
Always read books in the restroom instead of using phone</t>
  </si>
  <si>
    <t>Reduce masturbation with a reward
Sleep earlier
Less information consumption replacing it by reading book</t>
  </si>
  <si>
    <t xml:space="preserve">Meditation was conssitent
last week was vacation, so i was more productive in going int he direction that I've set up as goals. </t>
  </si>
  <si>
    <t xml:space="preserve">Waking up early in the day give me a good appetite and that makes me feel active throughout the day which improves my productivity. </t>
  </si>
  <si>
    <t xml:space="preserve">Working on tasks that would lead me to get a job like searching for jobs and working on the internship is the most important task. Worked on that. 
Worked on health tasks as workout but only non zero. 
worked on meditated which was decent. </t>
  </si>
  <si>
    <t xml:space="preserve">used opportunity to meet sha ra
used opportunity by sami in his company
</t>
  </si>
  <si>
    <t>Sami fo referring me to the job
Alfred for spending a moment to talk about my job offer
Abhi for lending me his bike
dad for taking care of me
mom for taking care of me</t>
  </si>
  <si>
    <t xml:space="preserve">mindfulness - working on it
curiosity/ adventurous - trying out this startup job
</t>
  </si>
  <si>
    <t>Emotionally positive was having fun with dhirish and ananya. his mom calling me home and giving me dinner. 
Emotionally negative was during Priya's birthday when I thought she was not behaving</t>
  </si>
  <si>
    <t>Mindfulness meditation
Python learning
Working out</t>
  </si>
  <si>
    <t xml:space="preserve">Spent time for Sami, alfred, Priya, Dhirish. Will spend tmie with parents. </t>
  </si>
  <si>
    <t xml:space="preserve">Completed my resume and applied for jobs
Asked around for jobs without ego
</t>
  </si>
  <si>
    <t xml:space="preserve">Priya for behaving the way she did. She mighth ave really felt bad? She doesn't understand how much it must have meant to me. </t>
  </si>
  <si>
    <t xml:space="preserve">Met Hazel. She's pregnant. 
Two dogs from Sky's pack ran behind me along with me. 
Met Sha ra. He spoke to me well. </t>
  </si>
  <si>
    <t>Meditation in the morning
Writing was great
Nofap needs a lot of effort from me
Waking up earlier needs a lot of effort from me</t>
  </si>
  <si>
    <t>Read about a Prince in War and Peace who works by himself on his hobbies and has an estate to himself and is in the country-side</t>
  </si>
  <si>
    <t>How to be satisfied in life?</t>
  </si>
  <si>
    <t>Work on Python skills</t>
  </si>
  <si>
    <t>#2.5
Jan11-20</t>
  </si>
  <si>
    <t xml:space="preserve">worked for long hours
</t>
  </si>
  <si>
    <t>noporn
sleep earlier</t>
  </si>
  <si>
    <t>worked more than last week since i had assignments from two companies
workout was more</t>
  </si>
  <si>
    <t>one day, i worked for 7 hours. I used mindfulness to clear my mind off too much information. that made it productive</t>
  </si>
  <si>
    <t xml:space="preserve">yes. working ont he job was the most important task. also meditation, working out. </t>
  </si>
  <si>
    <t>utilized the opportunity that sami and vignesh gave. worked on the test. but i let go of it since i had to work on the thinkbridge opportunity
asked juni for job</t>
  </si>
  <si>
    <t>dad - for not disturbing me
mom - for being considerate and not disturbing me
juni - for spending time for me</t>
  </si>
  <si>
    <t>mindfulness was present
curiosity was present while working</t>
  </si>
  <si>
    <t xml:space="preserve">positive - i pet a cat. it was not afraid of me
negative - </t>
  </si>
  <si>
    <t>mindfulness
the company apprenticeship assignment</t>
  </si>
  <si>
    <t>mom, dad - was mindful not to be hostile towards them. not listening to dad. can just stay and talk to him when he talks. 
abhi - listen to him when he talks. spent time for him thinking about the table</t>
  </si>
  <si>
    <t xml:space="preserve">worked on one company's technical test, learnt what was needed even if it was just halfway. 
slipped and rose back up. Switched to another company's assignmetn without a break - completed one book - </t>
  </si>
  <si>
    <t>susi for deceiving me and not being considerate of my values and feelings</t>
  </si>
  <si>
    <t>pet a cat
the small birds and rufus treepie are visiting regularly
mom came everytime i called her and she gave me milk for the cat</t>
  </si>
  <si>
    <t>workout and mindfulness - was consistent 
sleep - woke up early but need to push to sleep early</t>
  </si>
  <si>
    <t>would i choose travelling or settling abroad?</t>
  </si>
  <si>
    <t>work on looking for jobs</t>
  </si>
  <si>
    <t>Jan20-28</t>
  </si>
  <si>
    <t>Started and complete work in the earlier days</t>
  </si>
  <si>
    <t>nofapping
waking up early
sleeping early</t>
  </si>
  <si>
    <t xml:space="preserve">sleep cycle was stable 
workout was getting better every session
mornign endurance was easier to push myself
reduced the time taken to start work in the morning
Once worked more than 1.5 hours in the morning. </t>
  </si>
  <si>
    <t>never have watched porn
consumed lesser junk after consuming healthy at home
used psy just once
doen the work first and tehn relaxes and things for relaxing. 
be tired when going to sleep. 
Restart schedule - Start with just one job per day - Do only absolutely necessary</t>
  </si>
  <si>
    <t xml:space="preserve">kept waking up earlier and by myself without alarm
</t>
  </si>
  <si>
    <t>work was better in terms of amount of work each day
i pushed to wake up earlier and woke up
regular habits were all in place</t>
  </si>
  <si>
    <t>force myself to move away from the bed when i feel like fapping and go to the terrace
start morning endurance downstairs
read only books, no reddit</t>
  </si>
  <si>
    <t>i woke up early and started work early
worked more hours
diet was more healthy</t>
  </si>
  <si>
    <t>the day when i woke up early - worked for 2 hours in the morning itself
day when i compelted night routine early and went to bed and meditated to sleep - helped me to fall asleep soon and thereby wake up the enxt day early</t>
  </si>
  <si>
    <t xml:space="preserve">yes. the most important tasks were working on the apprenticeship, working out and meditation and writing. i did all that. </t>
  </si>
  <si>
    <t xml:space="preserve">i'm using ht eopportunity to talk to sai and ask him questions and showing him what i've done. 
i went along with abhi and shrijha to eat at a nice place
maybe work more and think about how to use sai better
</t>
  </si>
  <si>
    <t>alfred because he reacted to every message
I'm having therapy for free
mom made delicious lunch
abhi and shrijha took me out for dinner
dad was always ready to help and he got the ac repaired</t>
  </si>
  <si>
    <t>my core values are mindfulness, adventurous, productive - i'm improving on all this. will work on them more</t>
  </si>
  <si>
    <t>emotionally positive - abhi, shrijha calling me outing
met beau, she was still present
negative - 
when sai said this is why we don't allow novices in production and that this would get me fired</t>
  </si>
  <si>
    <t>mindfulness 
apprenticeship
reading for apprecinticeship</t>
  </si>
  <si>
    <t>was mindful in my relaitonshis that i always understood them before answering
i was always ready to help parents whenevr they needed - last night, when dad asked i was slightly showing irritation but i still stayed for sometime and helped a little. will do more next time</t>
  </si>
  <si>
    <t>worked for 5.5 hours one day
woke up early and stayed awake and never fapped and slept early
didn't consume drugs all week</t>
  </si>
  <si>
    <t xml:space="preserve">priya for being too self centered and hruting me
sami for not coming home and inviting me
</t>
  </si>
  <si>
    <t>couldn't drop off the health and mind habits and worked on them and improved on them than previous week</t>
  </si>
  <si>
    <t>meditation
workout
writing
apprenticeship
sleep cycle</t>
  </si>
  <si>
    <t>missed one or two days and during the weekends which i would improve next week. do at least little
completed half of take 20 and meditated before meetings and whenever needed
better than last week
do more next week
focused anxiety free writing next week
timed it and maintained the time
worked more hours than last week
put more hours and stick to the problem and be passionate and slow and not be anxious
meditated to sleep and woke up early 
sleeping late from ideal, push sleep cycle further back</t>
  </si>
  <si>
    <t>natural look of disarming good humour</t>
  </si>
  <si>
    <t>am i uplaying my father beating me physically?</t>
  </si>
  <si>
    <t>apprenticehip work</t>
  </si>
  <si>
    <t>don't reward yourself before completing work
Go to the terrace with a book instead of my room in the afternoon while taking a break
Read book if in the room instead of unproductive information while taking a break</t>
  </si>
  <si>
    <t>won't start the break on friday before compelting work
wake up early and stay awake 
work for 5 hours</t>
  </si>
  <si>
    <t>i didn't take long breaks in the afternoon - instead i worked
even when i took a break, it was mostl productive
i woke up later than the previous week</t>
  </si>
  <si>
    <t>waking up ealy makes the productive but also i need rest - so sleep early and push working out more
be mindful of teh anxious feeling and work slowly focusing on small information at a time
Completing work earlier lets me sleep earlier</t>
  </si>
  <si>
    <t xml:space="preserve">Mindfulness - did all days
working out - did all days
apprenticeship work - did all days 
Yes. </t>
  </si>
  <si>
    <t xml:space="preserve">utilized the friday call by preparing for it 
talking to the photography girl in sami's marriage
spending this apprenticeship time to learn well
</t>
  </si>
  <si>
    <t>dad - for buying me fruits and eatables without asking
mom taking care of me
dad - for financially making plans for me</t>
  </si>
  <si>
    <t xml:space="preserve">Curiosity - I think i could have been more curious but i had to compelte the objective - How to develop curiosity? Ask questions and start answering them slowly an din small quantities by measuring them and making them habits 
mindfulness - did practice mindfulness and tried to be mindful - will use the counting technique abd try to introduce more sessions. </t>
  </si>
  <si>
    <t xml:space="preserve">positive incidents - spent time with madhan and yamini in their house 
spent time with priya in concert
sanjitha wanting to come home
negative - not performing well in the work call
sai not focusing on me
positive - accomplishing a small task at work. </t>
  </si>
  <si>
    <t>mindfulness 
apprenticeship
non work activities</t>
  </si>
  <si>
    <t>tried to get laptop ready for dad
didn't shout at dad or anything when he asked for help or when he wanted somethign from me</t>
  </si>
  <si>
    <t xml:space="preserve">accomplished one small task in hitherto unknown subject
didn't fap for 4 days
</t>
  </si>
  <si>
    <t>priya - for calling me a sadist
yamini for glancing at madhan when i said something
amrutha for judging me</t>
  </si>
  <si>
    <t xml:space="preserve">Witnessed a kitten whose behaviours were interesting to observe
nofap for 4 days
morning endurance was good - pushed myself </t>
  </si>
  <si>
    <t>didn't miss a single session
didn't miss a single day
focused only on writing in the entire 15m morning
pushed to work continuously
tried to sleep early</t>
  </si>
  <si>
    <t>Include take ten session before working out
include mindful session before workout
focus without music
start work early
wake up early adn stay awake</t>
  </si>
  <si>
    <t>I know you will pray for guidance. Well, pray if you like. Only you'd be better off thinking</t>
  </si>
  <si>
    <t xml:space="preserve">how can i make work into play? </t>
  </si>
  <si>
    <t>apprenticeship work</t>
  </si>
  <si>
    <t>Increased workout from last week and was consistent
accomplished tasks at work and was more relaxed
Didn't reward myself before completing work</t>
  </si>
  <si>
    <t>wake up earlier 
Don't watch porn while fapping
Work for more time</t>
  </si>
  <si>
    <t>Was more relaxed while working
Completed habits on friday before taking the break
Completed work and didn't relax midway</t>
  </si>
  <si>
    <t xml:space="preserve">friday - I was trying to solve a problem and was focused only on that
</t>
  </si>
  <si>
    <t xml:space="preserve">I did but i want to work more on the all the habits. Regarding, apprenticeship, spend more time for that. 
For workout, more intense, etc. </t>
  </si>
  <si>
    <t>Spoke during the call and showed what i did and my thoughts and got appreciated for that
Gave bananas to cow and met tommy and hazel along the way</t>
  </si>
  <si>
    <t>dad - for buying things online for me
mom - for cooking for me various dishes i ask
abhi - for helping me when i asked him</t>
  </si>
  <si>
    <t xml:space="preserve">mindfulness - I worked on it. I'll keep working on it
playfulness - need to increase that at work
</t>
  </si>
  <si>
    <t>positive - when i got appreciated at work, 
negative - the way rishi treated me and thoughts about what susi and rishi would have spoken behind my back</t>
  </si>
  <si>
    <t xml:space="preserve">work
</t>
  </si>
  <si>
    <t xml:space="preserve">dad - never told him no for the tasks that he wanted me to do. Always did it. 
I could be mindful and think how my attitude while talking to him in these cirumstances
mom - i listened to her and made sure she knew i was listening and i compelted the tasks she wanted to
friends - be more mindful and true and prepare before meetings on what i wish to say. just one question i wish to ask and practice mindfulness there too. 
practiced mindfulness before meeting friends </t>
  </si>
  <si>
    <t>figured out an installation and created a rough demo on it
increased workout from last week
didn't spend time on rewards before completing work
completed habits before relaxing on friday</t>
  </si>
  <si>
    <t>soundar - for being the naive person that he is</t>
  </si>
  <si>
    <t>Met hazel and tommy. hazel kept biting me. prevented tommy rom fighting with another dog. 
had a lot of crows surrounding me
never missed a workout session</t>
  </si>
  <si>
    <t>Completed all but one day. Did it extra during evening too
never missed a day and kep increasing
never missed a day and was focused when writing
kept trying to push sleep cycle earlier and used alarm and let go of it at the end and improved</t>
  </si>
  <si>
    <t>Write down the mindfulness tasks and do it during the day
be more mindful and push
more focus and continous and more questions
go to bed earlier and wake up earlier and stay awake</t>
  </si>
  <si>
    <t xml:space="preserve">Fear was now building up. It was now obvious to all that the affair that had begun so lightly could not now be averted, it had its own momentum nothing to do with anyone's will, and ti would have to run its course. </t>
  </si>
  <si>
    <t>In what way can i live my core values? How can I act on them?</t>
  </si>
  <si>
    <t>Apprencticeship work</t>
  </si>
  <si>
    <t>worked for average 5 hours everyday
compensated for missing workout on a day by doing it the next day
didn't fap for 3 days</t>
  </si>
  <si>
    <t>refrain from porn during the week and replace with imagination
push to wake up early and sleep early
focus more on therapy</t>
  </si>
  <si>
    <t xml:space="preserve">got more accomplished at work by working longer
sleep cycle changed because i stayed up late working
endurance workout took a back seat cause of changed sleep cycle
</t>
  </si>
  <si>
    <t xml:space="preserve">the day when i was focused on a single problem, felt like time was passing by quickly and I worked more
</t>
  </si>
  <si>
    <t>meditation, workout, apprenticeship - i prioritized work. So sleep took a back seat. 
meditation had at least non zero but misse during night
workout though was missed, was compensated but endurance was most non zero
So, non zero for important tass</t>
  </si>
  <si>
    <t xml:space="preserve">Participated in a company event 
went out when priya, amrutha called
</t>
  </si>
  <si>
    <t xml:space="preserve">Priya, Amrutha, and Sanjitha - took me along in their own meeting
Parents - Not expecting me to help them and giving me my own space
</t>
  </si>
  <si>
    <t xml:space="preserve">intellectuality - wrote about my ideas
</t>
  </si>
  <si>
    <t>Positive - Went out with friends
Parents got vaccinated
negatice - Disagreement with a colleague</t>
  </si>
  <si>
    <t>mindfulness, workout, sleep</t>
  </si>
  <si>
    <t>dad - I got him the laptop charger ans set it up, I asked him how he has going to the hospital and all that
mom - i enquired about her health. I didn't help her cooking and went out with friends
abhi - i picked up when he called, didn't tell him not to call</t>
  </si>
  <si>
    <t xml:space="preserve">Completed a task at work which I never would have tried thinking it was tough
Didn't fap for three days
Didn't take break in the middle while working
</t>
  </si>
  <si>
    <t>mom - for always complaining about dad and being critical
uncle - for trying to impose his beliefs into me
abhi - for impulsively calling</t>
  </si>
  <si>
    <t>Priya, Amrutha and sanjitha called me to their meetings
Parents got vaccinated
Prithvi and rishi called me to a trip</t>
  </si>
  <si>
    <t>Non zero when I didn't fee lke doing it
Compensated for missed workout
never missed a single day. Recorded if couldn't write
Worked for longer hours
fell asleep early after lying on bed</t>
  </si>
  <si>
    <t xml:space="preserve">take ten instead of missing the habit
3 minute mindfulness session before working out
time night writing and intermediary writing
At least one session follows mindfulness session
wake up early, find the right time to tire myself to feel tired at night and sleep early </t>
  </si>
  <si>
    <t>Love of death - Through constant contemptlation of death to bring about yourself to think of it not as a dreaded enemy but as a friend</t>
  </si>
  <si>
    <t>How can I use automation to change this world</t>
  </si>
  <si>
    <t>Apprenticeship work</t>
  </si>
  <si>
    <t>never missed workout
never missed meditation
work was relaxed</t>
  </si>
  <si>
    <t>nofap
wake up at 7 and sleep at 11
healthier diet</t>
  </si>
  <si>
    <t>woke up earlier for a monday and worked more than last friday
never missed morning endurance, at least non zero
worked more on a friday</t>
  </si>
  <si>
    <t xml:space="preserve">monday was most productive. was fixated on solving one problem. </t>
  </si>
  <si>
    <t>yes but i want to work more on the job, workout more and more on endurance
more time for mindfulness. writing was godo adn rest of the habits had decent time spent</t>
  </si>
  <si>
    <t xml:space="preserve">met vijay varadhara - opportunity by abhi
spoken to vijay varadharaj - preparing before - about a topic that'd have improved realtionship
</t>
  </si>
  <si>
    <t>abhi - for keeping me in my mind when vijay varadharaj came
dad - for helping me clean
alf - for picking up when i called while he was workign</t>
  </si>
  <si>
    <t>intellectuality - worked on ideas a little
treated vijay varadharaj like someone who was equal and was true</t>
  </si>
  <si>
    <t xml:space="preserve">positive - met hazel - shew as friendly
crows all came 
negative - mom was complaining about dad </t>
  </si>
  <si>
    <t>mindfulness
job</t>
  </si>
  <si>
    <t>dad - accepted when he asked for my help
mom - tried to be mindful when she spoke
dad - be mindful before talking to dad 
abhi - be mindful before talking</t>
  </si>
  <si>
    <t xml:space="preserve">was courageous to be persistant on questioning the core objective at work and was right
worked for 5 hours on monday
</t>
  </si>
  <si>
    <t xml:space="preserve">madhan - for treating me the way he did before
yamini - for treating me the way she did before 
</t>
  </si>
  <si>
    <t>hazel was friendly - gave her biscuits
met vijay varadharaj
was right at work</t>
  </si>
  <si>
    <t>never skipped, even on weekends
never missed - increased - at least non zero in enduranc
never missed - used it as a toold to clear my mind
worked more on days when i usually don't
let my relax</t>
  </si>
  <si>
    <t>use it before ana ctivity
increase non zero to one round of sprint
bring a question structured writing and time different kinds of writing
spend time in interesting problems if you're not able to focus ont he problem at hand
push a little wo wake up earlier and bring sleep cycle till 12 at least</t>
  </si>
  <si>
    <t>Drain all the blood out of men's veins and fill 'em up with water, then there'll be no more war - Prince Bolkonsky, War and Peace</t>
  </si>
  <si>
    <t>How I can get rid of boredom without using intellectual stimulation</t>
  </si>
  <si>
    <t>mindfulness</t>
  </si>
  <si>
    <t>Worked on definite problems, at work, and solved them each day
Reduced porn by fapping using fantasy
Woke up early on Friday
Worked out despite slipping on legs day</t>
  </si>
  <si>
    <t>Reduce porn compeltely by replacing it with fantasies
time work and work related acts and work within the time
push a little to wake up earlier</t>
  </si>
  <si>
    <t>monday and friday were better in terms of accomplishments, general habits
sleep was consistent
expenditure was larger on Friday
was productive with relaxation on friday</t>
  </si>
  <si>
    <t>Planning on goals that can be accomplished and working on that
Using unproductive habits as rewards to productive ones, associating the most producive with least unproductive habit and finally, the unproductive habit as the reward</t>
  </si>
  <si>
    <t>Yes. 
apprecticeship work was excellent. 
habits were good. if not 100% at least non zero and good amount of non zero</t>
  </si>
  <si>
    <t>Utilising the apprenticeship opportunity and working consistently on it
Sais yes when Abhi asked to coem to vaccination</t>
  </si>
  <si>
    <t>dad - bought fruits for me
mom - made chapathi for me
abhi - called me for vaccination
uncle - building financial security for me</t>
  </si>
  <si>
    <t>mindfulness - practiced mindfulness - was mindful when dad shotued
intellectuality - reading, writing
fitness - practicing
find out how to work on playfulness</t>
  </si>
  <si>
    <t xml:space="preserve">positive - sai said good work, soundar said good work
</t>
  </si>
  <si>
    <t xml:space="preserve">mindfulness - by incorporating it before eating, working out and shower. </t>
  </si>
  <si>
    <t>good - was mindful when dad shouted and didn't shout back
different - be mindful before talking to mom and let go and not resist thoughts</t>
  </si>
  <si>
    <t>accomplished several tasks, leading to demo completion in apprenticeship
didn't watch porn when i was high and compelted productive before turning into unprouctive
work on monday was good
didn't miss any habits</t>
  </si>
  <si>
    <t>madhan - for showing preference to yamini's feelings over me
abhi - for not discussing with me while naming the studio</t>
  </si>
  <si>
    <t xml:space="preserve">met beau - she was in the same place
spent 700 on food rewards but most of it i'm sharing with family
compelted prototype demo
discoevred new artist and new songs
</t>
  </si>
  <si>
    <t>consistent. sessions - afternoon &amp; evening. new content at night
never slipped - maximum on friday - worked out despite slipping
incorporated question based writing - focused both work/ personal
accomplished several tasks - consistent - focused on task completion
approximately consistent - pushed to wake up early on friday</t>
  </si>
  <si>
    <t>include short sessions before eating, working out and relaxing after work
push to maximum in the morning on monday and friday
time writing - take mindful breaks
take mindful breaks - note down obstacles
push to wake up a little early and stay awake, sleep early at night after meditation</t>
  </si>
  <si>
    <t>He possessed in the highest degree the one quality that Perre totally  lacked: the practical application to get things going with no fuss or struggle - war and peace, prince andrey</t>
  </si>
  <si>
    <t>What has happened in my life that's worthy to be written about?</t>
  </si>
  <si>
    <t>woke up and slept early on a friday
Work for the time I'd set as the goal on all days except Monday
Endurance workout in the morning was consistent and complete</t>
  </si>
  <si>
    <t>I could have fantasized instead of watchign porn and fapped at night rather than at day
Pushed myself to wake up little earlier everyday
added mindfulness session after completing work</t>
  </si>
  <si>
    <t>ate healthy food as dinner at home and ordered only dessert on friday
endurance was complete almost all the days
interaction during the calls were peaceful</t>
  </si>
  <si>
    <t xml:space="preserve">waking up at 6:30 enables me to take in the morning freshness and compelte some work before the morning call
</t>
  </si>
  <si>
    <t xml:space="preserve">yes. 
meditation, writing, working out, apprenticeship are teh msot improtant tasks for me. </t>
  </si>
  <si>
    <t xml:space="preserve">utilizing the apprenticeship opportunity
amrutha gave zomato pro membership
I can connect to a CTO. use this opportunity to show my capabilities by working something on the side </t>
  </si>
  <si>
    <t>dad - respected the work that i was donig and sought my help only after asking if i have the time
mom - made me healthy food
abhi - helped me with the internet bank issue</t>
  </si>
  <si>
    <t xml:space="preserve">healthy - worked out, meditated for that
joked at work. </t>
  </si>
  <si>
    <t>positive - sounder said waht i did looked relaly good. sai too said good work. 
negative - mom was holding her arms because it was painful</t>
  </si>
  <si>
    <t>mindfulness sessions before eating, relaxing
spend more time to read technically</t>
  </si>
  <si>
    <t>good - was mindful while with parents
different - take a second to be mindful of my feelings before itneracting with dad since i'm slightly lethargic and with mom i'm slightly impatient</t>
  </si>
  <si>
    <t>was consistent at work, showed demo of an update that I worked in
woke up at :30 on friday, and slept before 12
ate healthy at home on all weekdays</t>
  </si>
  <si>
    <t>sounder for saying i shouted like a little girl
madhan for being busy and not inviting me</t>
  </si>
  <si>
    <t>i went a little crazy while doing parkour on friday i think?
there were 20 crows around me and they all seemed to know me well
ate theobrama dessert, sitting on the terrace and looked at the moon later</t>
  </si>
  <si>
    <t xml:space="preserve">completed all days
endurance and workout was complete all days
timed writing and wrote with structure
accomplished task and met goals all day
slept early and woke up early on friday </t>
  </si>
  <si>
    <t>include sessions before relaxing
include more mindfulness during workout
don't fantasize while writing adn omeplte write and then fantasize
spend time to read
force myself to wake up early and sleep early</t>
  </si>
  <si>
    <t>"this car is making a ruk ruk sound" observed ...."ruk ruk sound not good" it certainly wasn't. 
- William Darlymple - Age of Kali</t>
  </si>
  <si>
    <t>What outcome if I could have in a second, would make me stop doing the process</t>
  </si>
  <si>
    <t>workout was consistent
interaction with the team at work
compelted work for dad</t>
  </si>
  <si>
    <t>sleep earlier at 10.30
nofap
work for six hours</t>
  </si>
  <si>
    <t>porn was lesser
calls were more at work
sleep was delayed</t>
  </si>
  <si>
    <t>teh day when i worked during a call was productive because smoeone else was watchign and i couldn't jsut take a break</t>
  </si>
  <si>
    <t>mostly but meditation and endurance took a back seat</t>
  </si>
  <si>
    <t>spoke to sai about work when he asked</t>
  </si>
  <si>
    <t>parents for letting me live relaxed
abhi for lending me his bike
alfred for being there to talk and listen</t>
  </si>
  <si>
    <t xml:space="preserve">i was committed to the work. did it. </t>
  </si>
  <si>
    <t>positive: the dog in the oppost house was beaten by that kid but it was protested against by the kids in the nearby block
negative: sai teased me in front of all employees</t>
  </si>
  <si>
    <t>good: was mindful and compelted jobs for dad
different: won't shout at dad</t>
  </si>
  <si>
    <t>pushed myself to speak up for the dog
cleaned room
was patien during meeting and compelted teh task</t>
  </si>
  <si>
    <t>sai - for teasing me during the call</t>
  </si>
  <si>
    <t>mom made pulav
the kids from nearby block fought for the dog
ordered pizza, pepsi, etc and sat on teh terrace and ate</t>
  </si>
  <si>
    <t>found another series that's better and started doing it
never missed even when i had little time
wrote everyday and use writign to clear my ind
put effort and solved problems and reflected everyday
never napped</t>
  </si>
  <si>
    <t>will meditate even durign weekends
be more mindful while working out
time my writing and take mindful breaks
spend consistent time during week and don't take off
push myself to wake up early and sleep early</t>
  </si>
  <si>
    <t>...the kind of arrogance that exists in a tacit assumption between two men that they are the only people capable of appreciating how stupid everybody else is and how wise and profound their own thoughts are... War and Peace, narration</t>
  </si>
  <si>
    <t>Will I be ok with having romantic feelings with other people than Nivedhitha and feel secure then?</t>
  </si>
  <si>
    <t>mindfulenss</t>
  </si>
  <si>
    <t>worked decently even during a friday
woke up so early on a monday
ate at home at all costs</t>
  </si>
  <si>
    <t>i want to read more and replace porn, reddit with reading
i want to be more mindful and include more mindfulness sessions
i want to increase workout</t>
  </si>
  <si>
    <t>woke up early in the first part of the week
worked more on a friday
was productive after bang</t>
  </si>
  <si>
    <t>waking up early made monday so productive</t>
  </si>
  <si>
    <t xml:space="preserve">yes. the most important tasks were job, meditation adn working out. i did all that and more.  </t>
  </si>
  <si>
    <t>went along with sai to snorkeling and got to know people
spoken to people when i went out to know them ebtter and use them in the future</t>
  </si>
  <si>
    <t>alf for being there to talk
sai for taking me into this team
parents for serving me</t>
  </si>
  <si>
    <t>i felt more relaxed while working 
i was midnful whiel talking to parents</t>
  </si>
  <si>
    <t>positive - got the job
negative - that guy at work telling em what to do</t>
  </si>
  <si>
    <t>mindfulness
work</t>
  </si>
  <si>
    <t>good: spent time with alf over phone, spoke to sv, planned to meet madyam, was mindful while talking to parents</t>
  </si>
  <si>
    <t>got the job 
swam at the sea
complete opening a bank account</t>
  </si>
  <si>
    <t>nivedhitha for not showing me importance</t>
  </si>
  <si>
    <t>got a job
went snorkling and was mindful and dived into the ocean without a life jacket and swam
created a small idea in music</t>
  </si>
  <si>
    <t>20m both morning and night
never skipped and endurance was compelte everyday
never skipped and timed everything
got transferred to a new team and started contributing immediately and spent time reading
woke up early on monday till wednesday</t>
  </si>
  <si>
    <t xml:space="preserve">want to include more session before workout, eating, etc
want to workout till i'm tired
more questions to feel satisfeid that i've gotten everything
spend more tmie working by starting early
</t>
  </si>
  <si>
    <t>"Pain and suffering are always inevitable for a larger intelligence and a deep heart" - crime and punishment</t>
  </si>
  <si>
    <t>What's my ideal job</t>
  </si>
  <si>
    <t>fapped only at night
workout was good
work was productive</t>
  </si>
  <si>
    <t>no porn - use fantasy
sleep early using meditation
wake up early</t>
  </si>
  <si>
    <t>had mental obstacles to overcome
mildly relaxed at work
sleep cycle worsened</t>
  </si>
  <si>
    <t>waking up early, mindful breaks</t>
  </si>
  <si>
    <t>yes. Work, workout, meditation, writing</t>
  </si>
  <si>
    <t xml:space="preserve">bought laptop - used opportunity of hdfc emi
asked sanjitha about pondy 
</t>
  </si>
  <si>
    <t>sanjitha - for coming along with me to buy things 
abhi - for lending me his credit card
madhan - for listening to me talk about nivedhitha</t>
  </si>
  <si>
    <t>negative - wpoke to nivedhitha and she texted the reasons for break up. So negative it was. 
Bought laptop - positive</t>
  </si>
  <si>
    <t>meditation
finding a sex partner</t>
  </si>
  <si>
    <t>parents - helped them immediately was mindful
abhi - helped him with his thing</t>
  </si>
  <si>
    <t>bought laptop
worked well
didn't bang on Sunday</t>
  </si>
  <si>
    <t>nivedhitha - for breaking up with me without any regard for the relationships or my feelings</t>
  </si>
  <si>
    <t xml:space="preserve">bought laptop
bought clothes
beau was so thrilled to see me she stood on her legs
</t>
  </si>
  <si>
    <t>meditation
workout
writing
job
sleep cycle</t>
  </si>
  <si>
    <t>almost everyday - started to include in the night
never issed - was mindful and slow
never missed and was short and timed
decent - relaxed
woe up early on Friday</t>
  </si>
  <si>
    <t>missed a day - didn't do it at nights in the beginning
mindfulness practcie before workout
structured writing
work in a structured way</t>
  </si>
  <si>
    <t>I woke up early and started work early 2-3 days
I neither watched porn nor fap since Sunday
workout was consistent</t>
  </si>
  <si>
    <t>Push to wake up early and start work early to complete work early
Not watch porn 
not spend on too much junk food</t>
  </si>
  <si>
    <t>my participation in meetings were more
had work where I had to think of a logic
compelted work early a few days</t>
  </si>
  <si>
    <t>the day when I woke up early - compelted work before 5 in the evening</t>
  </si>
  <si>
    <t xml:space="preserve">yes. I have. Sometime, I didn't do meditation and endurance but I did non zero and only one day. </t>
  </si>
  <si>
    <t xml:space="preserve">Utilized the opportunity to review with senior team lead at work
could have spoke to nikesh about vaccine
</t>
  </si>
  <si>
    <t xml:space="preserve">Mom and dad for letting me do what I want
abhi for being considerate when it comes to vaccine
</t>
  </si>
  <si>
    <t>intellectuality - I can spend more time reading books
playfulness - I participated in making jokes at work</t>
  </si>
  <si>
    <t xml:space="preserve">positive - I got myself a review, I completed a task, sai apologized for behaving that way
negative - sai chiding me being frustrated, and saying my behaviour isn't appropriate
</t>
  </si>
  <si>
    <t xml:space="preserve">Mom - I was not angry when mom was against my going to ambai
I shared things with parents before suddenly doing it
I spent time for abhi
</t>
  </si>
  <si>
    <t xml:space="preserve">I completed a task that required logical thinking at work
I got myself a review at work and performed well in the review
I put in decent amount of time at work this week
</t>
  </si>
  <si>
    <t>sai - for acting like he knows all</t>
  </si>
  <si>
    <t xml:space="preserve">beau was so playful with me
I tried new jumps on Friday before workout
I had so much time in the evenign when I started work early
</t>
  </si>
  <si>
    <t>mindfulness and work</t>
  </si>
  <si>
    <t>Worked for 4-6 hours
Didn't fap till Friday
Took rest when my body needed it</t>
  </si>
  <si>
    <t>More meditation sessions - Just ten minutes 
time block for reading
no tv while dinner</t>
  </si>
  <si>
    <t>at work, I focused only on the objectives
Worked only for three days
didn't walk in the weekends</t>
  </si>
  <si>
    <t xml:space="preserve">Mon-wed were productive because I was workingo nly on the objective - I had a clear target. </t>
  </si>
  <si>
    <t xml:space="preserve">Party yes, and no. But this week was anamoly because I had my vaccination. So, I wasn't able to workout one day, endurance, meditation. </t>
  </si>
  <si>
    <t xml:space="preserve">Got vaccinated 
</t>
  </si>
  <si>
    <t>Ramya, abhi and shrijha for being conerned about me and getting me vaccintation - entire family 
amrutha - for calling me to sanjitha's house and birthday
sanjitha and her sister for giving me magggi</t>
  </si>
  <si>
    <t>Productivity - I spent time on productive things when I was resting</t>
  </si>
  <si>
    <t>positive - I felt important to family and friends
Prasanna appreciated saying 'good job' for creating the program that I created
negative - had high fever and had nightmares</t>
  </si>
  <si>
    <t>mindfulnes</t>
  </si>
  <si>
    <t>priya, amrutha, sanitha - was mindful and didn't get into any fight with them 
spent time for abhi for the things he asked
different - practice mindfulness for mom</t>
  </si>
  <si>
    <t xml:space="preserve">completed a program at work that'd simplify a task
didn't bang this weekend
</t>
  </si>
  <si>
    <t>sai - for being pretentious, thinking that he's superior and not listening</t>
  </si>
  <si>
    <t>got vaccinated
got appreciated at work
sanjitha's birthday</t>
  </si>
  <si>
    <t>Used during fever, before sleeping
consisted on mon, wed 
used to think and decide
worked for 6 hours
meditated before sleep</t>
  </si>
  <si>
    <t>Inculcate one more ten minute session
non zero in endurance
use questions and time block
work for 5 hours
wake up early naturally and meditate to sleep</t>
  </si>
  <si>
    <t>How can I be patient and make best use of my curcumstance now</t>
  </si>
  <si>
    <t>Mindfulness</t>
  </si>
  <si>
    <t>worked for minimum 5 hours
worked despite raining
didn't bang</t>
  </si>
  <si>
    <t xml:space="preserve">wake up at 9
read for fixed amount of time everyday
add mindfulness session after work </t>
  </si>
  <si>
    <t>I worked for more time each day
I read more than the previous week every night
worked a lot of time on a Friday</t>
  </si>
  <si>
    <t xml:space="preserve">Friday was most producive but I had a problem I had to solve. 
Working continuously makes days productive with not more than 20m for lunch and other breaks
</t>
  </si>
  <si>
    <t>I completed work. Meditation was missed I think. Wkrout was good too. I got to do it. Endurance, I didn't do. Breathing too. But ther was definitely non zero. So morning habits is what I need to focus on</t>
  </si>
  <si>
    <t xml:space="preserve">used the opportunity of power cut to test whether internet is smooh over phone 
tried bluetooth headset ith laptop
</t>
  </si>
  <si>
    <t xml:space="preserve">shrijha - For calling me to have pizza
uncle - for saving money for me 
blacky - for being friendly with me </t>
  </si>
  <si>
    <t xml:space="preserve">I spent time to read - intellectuality 
creativity - I need to work more on that
</t>
  </si>
  <si>
    <t>positive - prasanna said I figured things out myself 
met beau
had ice cream last night
negative - friends didn't wait for me in COD game when I worked hard installing</t>
  </si>
  <si>
    <t>mindfulness
creative activity</t>
  </si>
  <si>
    <t xml:space="preserve">I was mindful with parents that I helped them when they asked
</t>
  </si>
  <si>
    <t xml:space="preserve">I figured out an error I was stuck in 
I didn't bang 
I didn't fap on certain days and fapped without porn 
</t>
  </si>
  <si>
    <t>pancham - for bein gimaature and selfish dick 
narendar - for thinking he's superior assholes</t>
  </si>
  <si>
    <t xml:space="preserve">beau whined when she saw me out of hapiness and jumped up 
played with a kitten
</t>
  </si>
  <si>
    <t>used it before sleeping 
didn't give up despite the rain
remembered to fill tracker
worked minimum 5 horus
remembered to meditated before sleeping</t>
  </si>
  <si>
    <t>add one more session during the day
just one round of sprint in the morning wearing shoes
time your writing and complete important questions
don't work a single more minute than 5 hours
start meditation at 12:00 and sleep before 1</t>
  </si>
  <si>
    <t>when the conversation broke down for a moment, as it almost always does when when you have friends in for the first time</t>
  </si>
  <si>
    <t xml:space="preserve">What can I start doing to not face regret when my parents die? </t>
  </si>
  <si>
    <t>Completed 6 hours of work everyday
Meditated and stretched every night before sleeping
Didn't stress myself over work much</t>
  </si>
  <si>
    <t>Sleep at 11 and wake up at 7
A mindfulness session in the evening
Not watch porn and not fap</t>
  </si>
  <si>
    <t>I easily put in 6 hours of work
I slept late but consistently and had routine before sleeping
slowly increased morning endurance</t>
  </si>
  <si>
    <t>When I used timer and worked</t>
  </si>
  <si>
    <t xml:space="preserve">I havent' been the ideal in the tasks but I did complete workout, meditation, work, endurance, and sleep routine. I need to ipmrove in all of these but so far so good. </t>
  </si>
  <si>
    <t xml:space="preserve">Used the opportunity of review to share what I thought and get to know about what I can do
Asked balaji about abroad when he spoke about it
</t>
  </si>
  <si>
    <t>Abhi - for being polite to me in speaking 
Dad - For being concerned about me and notifying me about butter milk
sv - for calling me
sid - for calling me
alf - for calling me</t>
  </si>
  <si>
    <t>Positive - good things in review. Appreciation at work
negative - Coming back from amrutha's house, was harassed by an intoxicated person</t>
  </si>
  <si>
    <t xml:space="preserve">I did the things parents ask me too and abhi
different - i'll plan things to do for them
</t>
  </si>
  <si>
    <t xml:space="preserve">worked for 6 hours at work
</t>
  </si>
  <si>
    <t>sai - for thinking he knows all
pancham - for being an ass</t>
  </si>
  <si>
    <t>the puppies of black snowy played with me 
I handled the harassment situation without being aggressive
I saved what I bought for eating voer the weekend and didn't eat all at once</t>
  </si>
  <si>
    <t>Almost everyday and night
never missed - increase time in push.
Wrote everyday and never missed any parts
Worked 6 hours
Consistent time and routine</t>
  </si>
  <si>
    <t>Will include one more session after 3 hours of work
Increase time in other workouts
Time and restrict yourself and without fantasizing
Start earlier
wake up at 8 no matter what</t>
  </si>
  <si>
    <t>Penny for your thoughts - War and peacec - natasha and nikolay - Meaning they'd say this if they want to know what the other person is thinking about</t>
  </si>
  <si>
    <t>What will make me not feel regret if my parents were to die</t>
  </si>
  <si>
    <t>started work earlier and complete 2 hours before lunch
performed night routine everyday
completed objective before dinner</t>
  </si>
  <si>
    <t>complete work before evening break by completeing 2 hours before scrum call
wake up at 8 and naturally 
sleep at 1 by showering at 11.40</t>
  </si>
  <si>
    <t>woke up earlier and complete more work efore lunch
fapped more I think
completed to dos</t>
  </si>
  <si>
    <t>waking up early made the dat productive</t>
  </si>
  <si>
    <t xml:space="preserve">the most improtant tasks are job, meditation, working out. I completed all of those </t>
  </si>
  <si>
    <t>utilized the opporutnity to make music along with abhi
use this time to spend mindful time with parents</t>
  </si>
  <si>
    <t xml:space="preserve">dad - for having concern on me 
mom - for serving me 
alf - for talking with me </t>
  </si>
  <si>
    <t xml:space="preserve">I worked on problems intellectually. So that's there but there are other aspects of values that I want to work on. Helping animals, I did that. Practiced mindfulness. Being fit. I value mental health. So don't get stressed. </t>
  </si>
  <si>
    <t xml:space="preserve">positive - I accmoplished my task at work 
had a good conversation with alf
got cake from nammi
didn't get appreciation from prasanna
mom and dad fought </t>
  </si>
  <si>
    <t>mindfulness
reading for job</t>
  </si>
  <si>
    <t xml:space="preserve">good - I was listening to mom and wasn't somewhere else
I spent time with abhi, alfred
different - spend time with cousins? </t>
  </si>
  <si>
    <t xml:space="preserve">completed a tough task at work earlier than how much it would take
didn't have junk
</t>
  </si>
  <si>
    <t xml:space="preserve">sai - for being an ass and thinking he's great
alf - for the time he didn't spend time when I needed him 
</t>
  </si>
  <si>
    <t>all dogs were so friendly to me 
bought earphones</t>
  </si>
  <si>
    <t>never missed - did even weekends
never missed - did slow
never missed tracker
completed task and spent 6 hours
slept well and followed night routine</t>
  </si>
  <si>
    <t>include one more session in the evening
increae time or reps
time writing and write everyday
spend time for studying - start earlier
sleep earlier</t>
  </si>
  <si>
    <t>"…I looked at her and the prince who could not tell a lie once in his life, and I felt angry and bitter against truth and falsehood, which play such an elemental part in the personal hapiness of men"</t>
  </si>
  <si>
    <t>wha happens after a year I work here in this cimpany</t>
  </si>
  <si>
    <t>didn't use porn during weekend
didn't eat junk during weekend
read for quite sometime every night</t>
  </si>
  <si>
    <t>wake up at 7 and go to bed at 10.45
spend minimum 4 hours at work
small mindfulness session ebfore working out</t>
  </si>
  <si>
    <t>I had lesser work during the week
I read more than last week
started work late in the morning</t>
  </si>
  <si>
    <t>dividing the problems into smaller ones and then working on it
dumping thoughts
completing work and to dos first and then relaxing and planning how to spend the remaining time of the day</t>
  </si>
  <si>
    <t>yes. Work, workout, meditation and the to dos tht I have set are the most important. Compelted them. Although ant work to be consistent</t>
  </si>
  <si>
    <t xml:space="preserve">used the time I had at work to contribute to another work thereby making it easier for them to push into other project
spent the Friday to read
</t>
  </si>
  <si>
    <t xml:space="preserve">alf - for talking with me 
sv - for talking with me and offering to help
mom and dad for showing concern and helping me and supporting me </t>
  </si>
  <si>
    <t>mindfulness - practicing meditation 
creativity - find ways to be creative at work</t>
  </si>
  <si>
    <t>positive - colleague complimented me on documentation skills
beau and copper were happy to see me. Helped a crow
mom scolding dad and dad pushing mom</t>
  </si>
  <si>
    <t>inquisition on what I need to do in the future</t>
  </si>
  <si>
    <t>good - helped mama on his task
helped parents when they asked
different - attend to them whent hey ask for help</t>
  </si>
  <si>
    <t>didn't watch porn during weekend
didn't eat junk during weekend
walked both days during weekend
completed my task at work</t>
  </si>
  <si>
    <t>pancham - for being immature
sai - for not assigning me an interesting task
abhi - for trying to manipulate me</t>
  </si>
  <si>
    <t>took a crow to bluecross
gave biscuits to many dogs
watched a movie</t>
  </si>
  <si>
    <t>never skipped
slow and mindful
never skipped
put effort and completed solving the problem
followed routine</t>
  </si>
  <si>
    <t>will add one more sessin before working out or dinner
increase one more
will work 4 hours minimum
push to sleep earlier using meditation</t>
  </si>
  <si>
    <t>what am I going to do in the future</t>
  </si>
  <si>
    <t>woke up between 6-8 almost everyday
slept early before 11.20 almost everyday
started and completed work early almost everyday</t>
  </si>
  <si>
    <t xml:space="preserve">not watch porn
do a relaxing activity after meditation after work
eat lesser junk </t>
  </si>
  <si>
    <t>sleep cycle was great
work cycle was great
one less working day</t>
  </si>
  <si>
    <t>when I woke up early and started working early
studied first before working 
completed to dos before relaxing</t>
  </si>
  <si>
    <t xml:space="preserve">yes. Work, workout, mindfulness and writing are the most imprtoant. Then comes to dos. Compelted all of ti. </t>
  </si>
  <si>
    <t>send messages to sai on any fowchart ideas
ask shrijha to treat</t>
  </si>
  <si>
    <t>sv - for thanking me for suggesting shantaram to himi
abhi and shrijha for treating me like family
blacky, beau and copper for being friendly to me
raga balaji for asking me advice without ego</t>
  </si>
  <si>
    <t>intellectuality - I spent time studying and reading at night
mindfulness  - I spent time for meditation
playfulness - this involves relationships - I don't know</t>
  </si>
  <si>
    <t xml:space="preserve">positive - beau followed me and stayed with me. I took her walking 
abhi and shrijha treated me with dinner
negativev - train of thoguhts realting to nivedhitha, rishi, prashanth, etc
</t>
  </si>
  <si>
    <t>good - I listened to parents and answered and didn't ignore them to give them importance
I spent time with abhi and shrijha and I've implicitly resolved any conflict
I gave biscuits to the dogs
I wasn mindful with ragav not to be a wise ass</t>
  </si>
  <si>
    <t xml:space="preserve">at work, I did not just my task but also others'
completet eaprhones to do
worked out despite being late and didn't feel like
</t>
  </si>
  <si>
    <t xml:space="preserve">abhi for trying to get things done for me trying to manipulate me
prem kumar - for being a dick the other day </t>
  </si>
  <si>
    <t xml:space="preserve">beau followed me and walked with me
ordered new earphones
deep cleaned room and changed positions of things
</t>
  </si>
  <si>
    <t>put non zero during weekends
was mindful and completed workout despite feeling otherwise
timed writing and put non zero for reflection
started ealry and finished early
slept ealry and woke up early</t>
  </si>
  <si>
    <t xml:space="preserve">add non zero session after work before relaxign activity 
start earlier around 4.45
lesser fantasy / time
be more relaxed and do it slowly
be consistent even during weekends 
</t>
  </si>
  <si>
    <t>Historical fatalism</t>
  </si>
  <si>
    <t>I included vegetables in my diet
I pushed in work when I couldn't
I marked to dos and did it
I gargled, drank hot water and took medicine
I swam well and breathed
I meditated a few sessions
never woke up later than 12 even a single day
read almost all days
bought household utilities</t>
  </si>
  <si>
    <t xml:space="preserve">wake up earlier by meditating before sleep
Use google fit to track swimming
drin lime juice yourself buying soda and sugar and refrain rom drinking juice from outisde
</t>
  </si>
  <si>
    <t>i'm living alone
I'm having to sustain myself
time gets spent easily on habits other than work</t>
  </si>
  <si>
    <t>when I pushed myself to work, and going slow, small portion, simple steps for short time</t>
  </si>
  <si>
    <t xml:space="preserve">work - yes I worked everyday but not much owkr due to the type of task and also other things I had to do here
workout - I swam almost everyday. And I felt it while I was sleeping. Otherwise, I walked a lot everyday too. 
Meditate - most of the days I didn't but some sessions i had
sleep - i had good sleep almost all days
lungs related things - yes
call parents - been talking to dad
</t>
  </si>
  <si>
    <t xml:space="preserve">used opportunity giving away the kittens
used bike pazhani mama's when I needed when he offered
using this opportunity to achieve my long term goal moving out and living alone
</t>
  </si>
  <si>
    <t xml:space="preserve">dad - for being supportive of this transition
dad - for giving me this hosue and trusting me
mom - for not saying I shoudn't go
for abhi - for respecting my space 
for sid - for talking to me 
for alf - for advising me about river
</t>
  </si>
  <si>
    <t xml:space="preserve">safety - was safe with my health
worked towards minfulness
</t>
  </si>
  <si>
    <t>positive - played with the black puppy
whitey remembered me
the opposite guy offered to throw my thrash
pazhani was respectful
meditated in the river
people in the river spoke well
internet worked well
stress at work - felt being mistreated</t>
  </si>
  <si>
    <t>mindfulness meditation 
work</t>
  </si>
  <si>
    <t xml:space="preserve">family - speaking to mom and dad and staying int ouch
spoke to mama and abhi as well
spoke well to people oevr here. 
Will be aware of how I speak and try to speak normally and like an adult? 
</t>
  </si>
  <si>
    <t>moved out of the house and living alone
worked on a new language at work and team lead asked me to help someone else in that language
crossed 8 days living alone and safe</t>
  </si>
  <si>
    <t>sai - for being human? For being unable to communicate properly, for being unable to manage his time properly</t>
  </si>
  <si>
    <t>had grill chicken and mayonnaise her in ambai
swam in the river while it was drizzling
ate sweets</t>
  </si>
  <si>
    <t>didn't miss completely in a new place and schedule
used swimming as a workout
wrote all days and refelcted too
pushed as much as I can to work
slept earlier than 1 mostly. Brought slepe cycle earlier than 12 in a few days</t>
  </si>
  <si>
    <t>if it's hard in the river, meditate on the terrace
track swimming and stay careful not to get adventurous
be adaptible and don't argue
sleep early whatsoever after mediation and reading</t>
  </si>
  <si>
    <t xml:space="preserve">whether to be ambitious at work and push myself more in the weekends or enjoy and relax and let time take care? </t>
  </si>
  <si>
    <t>mindfulness meditation</t>
  </si>
  <si>
    <t>ate healthy
didn't fap for two days
slept early</t>
  </si>
  <si>
    <t>nofap and noporn
hot water and gargle
more meditation sessions</t>
  </si>
  <si>
    <t>woke up early and slept early consistently</t>
  </si>
  <si>
    <t>when I pushed to work on smaller tasks asking questions of what I knew and what I didn't and then finding the answers to what I didn't</t>
  </si>
  <si>
    <t xml:space="preserve">mostly. Meditation needs to increase. Workout was good. Work also needs to increase. </t>
  </si>
  <si>
    <t xml:space="preserve">met the doctor and got stuff - asked him about forest
used the river to relax and came upon peacocks
</t>
  </si>
  <si>
    <t>having these properties on my name - financial security - 
so many people to help and respecting</t>
  </si>
  <si>
    <t>positive - saw peacocks in the river
the people working in the fields were all smiling to look at me
the food aunty seemed to act resentful</t>
  </si>
  <si>
    <t>meditation and river
finding a relationship</t>
  </si>
  <si>
    <t>listened to parents while on phone</t>
  </si>
  <si>
    <t>didn't die in the river</t>
  </si>
  <si>
    <t>saw peacocks in the river</t>
  </si>
  <si>
    <t>didn't bang on a Sunday
woke up moderately early everyday
completed some work though I was unwell</t>
  </si>
  <si>
    <t>I don't want to fap. So, avoid masturbation
I want to meditate and workout - non zero in habits
go to bed at 10.30 and wake up before 7</t>
  </si>
  <si>
    <t>I'm fostering a kitten
I'm living with my parents
I'm doing fewer habits</t>
  </si>
  <si>
    <t>I used brain focus and continuously worked</t>
  </si>
  <si>
    <t>right now, the important tasks are taking care of the kitten and working. I've been doin that though I want to increase time for work</t>
  </si>
  <si>
    <t xml:space="preserve">opportunity to be with a kitten
</t>
  </si>
  <si>
    <t>sadhana and sid - for helping me get started with the kittens
abhi - for letting me use his credit card
parents - for accepting me and my habits</t>
  </si>
  <si>
    <t xml:space="preserve">helping aniimials - I'm helping a kitten
</t>
  </si>
  <si>
    <t>positive - saw the kitten play wildly and satisfied that she could all this in a safe environment
negative - dad slightly shouted 
I'm assuming I didn't do much at work
sid and sadhana - bought that scratch post</t>
  </si>
  <si>
    <t xml:space="preserve">mindfulness
job
</t>
  </si>
  <si>
    <t>helped parents whenever I could
different: more mindful towards them</t>
  </si>
  <si>
    <t xml:space="preserve">successfully kept kitten alive
Worked when I felt unwell
</t>
  </si>
  <si>
    <t>sid - for buying something without asking me
abhi - for knocking on the door without planning</t>
  </si>
  <si>
    <t xml:space="preserve">mandira's notoriousness 
</t>
  </si>
  <si>
    <t>didn't do
didn't do
did really well - review and all
did though unwell and ocmpleted tasks
decently good. Not too late</t>
  </si>
  <si>
    <t>non zeroes
non zeroes
time it
small tasks, time and compelte
meditate before sleep</t>
  </si>
  <si>
    <t>mindfulness and watch cat</t>
  </si>
  <si>
    <t>Insights that emerged from re-reading the last week's review</t>
  </si>
  <si>
    <t>How would I like to feel during next week?</t>
  </si>
  <si>
    <t>What brings me the most joy and how am I going to do or have more of that?</t>
  </si>
  <si>
    <t>What are the specific celebrations of life that I’m embracing?</t>
  </si>
  <si>
    <r>
      <rPr>
        <b/>
        <sz val="28"/>
        <color rgb="FF990000"/>
        <rFont val="Lora"/>
      </rPr>
      <t xml:space="preserve">What are my </t>
    </r>
    <r>
      <rPr>
        <b/>
        <strike/>
        <sz val="28"/>
        <color rgb="FF990000"/>
        <rFont val="Lora"/>
      </rPr>
      <t>two</t>
    </r>
    <r>
      <rPr>
        <b/>
        <sz val="28"/>
        <color rgb="FF990000"/>
        <rFont val="Lora"/>
      </rPr>
      <t xml:space="preserve"> one core values for next week?</t>
    </r>
  </si>
  <si>
    <t>What would be a truly radical act in next week?</t>
  </si>
  <si>
    <t>Three things I will do every morning</t>
  </si>
  <si>
    <t>Words of advice from my future self</t>
  </si>
  <si>
    <t>My Pledge to myself next week</t>
  </si>
  <si>
    <t>What are the outcomes next week</t>
  </si>
  <si>
    <t>What are top three to dos this week?</t>
  </si>
  <si>
    <t>What are top three not to dos this week?</t>
  </si>
  <si>
    <r>
      <rPr>
        <b/>
        <strike/>
        <sz val="28"/>
        <color rgb="FF990000"/>
        <rFont val="Lora"/>
      </rPr>
      <t>Three</t>
    </r>
    <r>
      <rPr>
        <b/>
        <sz val="28"/>
        <color rgb="FF990000"/>
        <rFont val="Lora"/>
      </rPr>
      <t xml:space="preserve"> One problems you'll put effort into to solve this week</t>
    </r>
  </si>
  <si>
    <t>What is the best thing that could have happened to me this week? 
What is the worst thing that could have happened to me this week?</t>
  </si>
  <si>
    <t>Radical question for the week</t>
  </si>
  <si>
    <t>One activity to do after practicing mindfulness</t>
  </si>
  <si>
    <t>NoFap for the entire week
Sleep cycle brought to 11
Work solid horus in python</t>
  </si>
  <si>
    <t>It has been a decent first week. This is the first step. I'm reflecting, meditating, started to workout and looking for jobs which i think will happen soon. So, major goals of this year is going to happen soon. Habits, I'm pushign myself to balance it but it's only the balance between productive and unproductive acts. Productive acts, a few are non zeros but writing and meditation are good. Unproductive, mainly fap i want to stop. sleep cycle should be good and also information consumption. Will be better next week</t>
  </si>
  <si>
    <t>Accomplished
Productive
Healthy</t>
  </si>
  <si>
    <t>Mindfulness while communicating with parents and friends
Not indulging into instant gratification</t>
  </si>
  <si>
    <t xml:space="preserve">Living with parents. </t>
  </si>
  <si>
    <t>Productivity</t>
  </si>
  <si>
    <t>Completing the Python problems before the deadline</t>
  </si>
  <si>
    <t>Endurance more than non zero
Meditation
Technical test</t>
  </si>
  <si>
    <t xml:space="preserve">Focus on one step at a time. </t>
  </si>
  <si>
    <t>I will push myself to wake up earlya dn stay awake</t>
  </si>
  <si>
    <t xml:space="preserve">A job. </t>
  </si>
  <si>
    <t xml:space="preserve">Complete Python tests
</t>
  </si>
  <si>
    <t>NoFap
NoInfo
No more than 2 chocolates</t>
  </si>
  <si>
    <t xml:space="preserve">posture - do posture building exerccises during break for one minute increase. 
</t>
  </si>
  <si>
    <t>What would I regret not having done if my mother were to meet demise right now?</t>
  </si>
  <si>
    <t>Listening to one song.</t>
  </si>
  <si>
    <t>#3.5</t>
  </si>
  <si>
    <t>replace porn with AOT
sleep cycle rbought to 12
work 7 hours a day</t>
  </si>
  <si>
    <t>Accomplished
mindful</t>
  </si>
  <si>
    <t>mindfulness meditation
workout till my body tires</t>
  </si>
  <si>
    <t>my parents alive and serving me
security of a home and a family who won't hurt me
secutiry against poverty</t>
  </si>
  <si>
    <t>mindfulness
productivity</t>
  </si>
  <si>
    <t>complete the assignment sooner than the deadline
not fap even for a single day
get sleep cycle till 12</t>
  </si>
  <si>
    <t>endurance full power
meditation
diary</t>
  </si>
  <si>
    <t>work slowly taking breaks and using productive acts to relax
practice mindfulness and watch favourite shows, listen to music and read books</t>
  </si>
  <si>
    <t>will replace fap by watching AOT and going to terrace and moving my body
push myself to work for 7 hours a day</t>
  </si>
  <si>
    <t>complete the assignment of apprenticeship</t>
  </si>
  <si>
    <t xml:space="preserve">apprenticeship
studio table colour
</t>
  </si>
  <si>
    <t>Nofap
NoInfo</t>
  </si>
  <si>
    <t>Will replace fapping and porn by going to terrace to move my body. Force myself
sleep cycle by waking up early and sleeping early
replace information with shows and books</t>
  </si>
  <si>
    <t xml:space="preserve">What one thing if i remove will my life be more satisfied and what if i remove will cause me sadness
What one thing if i add my life will be more satisfied and ditto
</t>
  </si>
  <si>
    <t xml:space="preserve">listen to songs. </t>
  </si>
  <si>
    <t>find a way to reduce masturbation
wake up early and be able to fall asleep earlier
more focused hours into work</t>
  </si>
  <si>
    <t>porn seems like it's affecting me a lot
i've written my thoughts. need to go through them though. spend sometime. start slowly</t>
  </si>
  <si>
    <t>accomplished in work</t>
  </si>
  <si>
    <t xml:space="preserve">being mindful </t>
  </si>
  <si>
    <t xml:space="preserve">livign with parents
enjoying the relationships encounters and spendign time for them
</t>
  </si>
  <si>
    <t>productivity
mindfulness</t>
  </si>
  <si>
    <t>work for 6 hours everyday without mindful breaks including long breaks, focused reading and effective communication</t>
  </si>
  <si>
    <t>make my bed - brush - endurance - eat apple and read - shower - meditate - write</t>
  </si>
  <si>
    <t xml:space="preserve">never stress yourself, practice mindfulenss and be in the present and be aware of the thoughts which spoil your mood and demotivate you - beware of demotivation because that is what is preventing me from working - it will workout. you just need to keep trying and show up because perseverance. stay till teh chohort ends. that's my interest. don't be in a hurry. work preacefully but work wel. never fail to do that. put those six hours. let these past week go. iprove form them. that's the way. not pushing yourself so much. </t>
  </si>
  <si>
    <t xml:space="preserve">no porn whatsoever
</t>
  </si>
  <si>
    <t xml:space="preserve">learn more concepts, and established more work
having a healthy sleep cycle
feeling bodily fit
</t>
  </si>
  <si>
    <t>transfer of notes, audio transcriptions`</t>
  </si>
  <si>
    <t>noporn
no unproductive information</t>
  </si>
  <si>
    <t>the problem of overwhelming</t>
  </si>
  <si>
    <t xml:space="preserve">what would i do if i get all the things that i'm asking for now...what then. 
i do this therapy for 5 years...and i've got everything that i've wanted...what then? how do i thin life will look like? Write all the possibilities. </t>
  </si>
  <si>
    <t>Writing
Listen to music - the favourite band of the previous week</t>
  </si>
  <si>
    <t>Accomplish more at work by spending more passionate time
wake up early and go to bed early and reduce sleep cycle slowly
live a life of satisfaction by livign my values</t>
  </si>
  <si>
    <t xml:space="preserve">i've been doing alright and not as unproductive as it's in my head
i'm not treating work as play 
i've improved in aspects such as not fapping, working continuously without early rewards and time for unproductive acts </t>
  </si>
  <si>
    <t>accomplished
mindful
satisfied</t>
  </si>
  <si>
    <t>spending time for daily activities after meditation so that I'm present with the act
getting good sleep but sleeping earlier so that i can complete work the next day
feed dogs - do it during weekend</t>
  </si>
  <si>
    <t>having relationships with which i feel good after spending time with
the restfulness of sleep
livign in the present</t>
  </si>
  <si>
    <t xml:space="preserve">creativity
playfulness </t>
  </si>
  <si>
    <t>doing one activity after mindfulness everyday and enjoying that activity</t>
  </si>
  <si>
    <t>write
endurance - workout
meditation</t>
  </si>
  <si>
    <t>Worrying won't get you anywhere. Whenever feelings of anxiety and worry creep in, use meditation adn writing to solve it. Start practicing these habits and even if ti doesn't ork now, ti will become an habit which i can use in teh future</t>
  </si>
  <si>
    <t>incorporate playfulness into work</t>
  </si>
  <si>
    <t>satisfaction from work</t>
  </si>
  <si>
    <t>therapy activity - core values 
get laptop repaired</t>
  </si>
  <si>
    <t>nofap
no reddit
no reward before completing work</t>
  </si>
  <si>
    <t>sleep cycle</t>
  </si>
  <si>
    <t>what is an ideal job according to me - what is not satisfactory with what i'm doing right now - what one thing would i change to make it satisfying</t>
  </si>
  <si>
    <t xml:space="preserve">Accomplish more at work by spending more passionate time and starting earlier
Wake up earlier and have a good sleep
</t>
  </si>
  <si>
    <t xml:space="preserve">i need to be more aware of teh questions that i ask myself each week
i'm more satisfied than the previous week
</t>
  </si>
  <si>
    <t>Accomplished</t>
  </si>
  <si>
    <t>Bein gmindful - practicing mindfulness and adding more sessions during the day for small amount of time</t>
  </si>
  <si>
    <t>parents talking to each other and their life that they're living
living beings that surround us - observing them and trying to connect to them
spending time  for having fun</t>
  </si>
  <si>
    <t>playfulness
mindfulness</t>
  </si>
  <si>
    <t>Work for 4 hours before the call and read for an hour</t>
  </si>
  <si>
    <t>Working out
Writing
Mindfulness</t>
  </si>
  <si>
    <t>Be present at the moment and give some space for thoughts by using mindfulness adn writing so that life is slow and not anxious</t>
  </si>
  <si>
    <t>Address to anciety during work</t>
  </si>
  <si>
    <t>i am interested more in my work
my sleep cycle has moved earlier</t>
  </si>
  <si>
    <t>Order laptop charger
Book wild warrior 
Get my to buy list</t>
  </si>
  <si>
    <t>noporn
no unproductive information
Not entering room whatsoever before completing planned amount of work</t>
  </si>
  <si>
    <t>Sleep cycle</t>
  </si>
  <si>
    <t>If i'm sent to a new place where i don't know anything, waht work will i do?</t>
  </si>
  <si>
    <t>Reading</t>
  </si>
  <si>
    <t>i want to sleep around 10.30 and wake up around 6.30 but that's not possible. so, at leat around 8 i want to bring my wake up time and around 12 sleep time. 
Be mindful while working out</t>
  </si>
  <si>
    <t>Work is improving. 
Want to reduce consumption of unproductive information
want to improve sleep 
want mindful with parents</t>
  </si>
  <si>
    <t>Accomplished at work
Healthy from good sleep and thereby good appetite
Anxious free life</t>
  </si>
  <si>
    <t>Mindfulness - Include small mindfulness sessions before everyday activities like showering, reading, eating, working out
being mindful while communicating with parents - before communicating, ping myself to be mindful</t>
  </si>
  <si>
    <t>being at home with parents, earning while with them and having enough money to not worry about earning</t>
  </si>
  <si>
    <t>Intellectuality
Safety</t>
  </si>
  <si>
    <t>Showing a demo of the bot part</t>
  </si>
  <si>
    <t>make my bed - brush - endurance</t>
  </si>
  <si>
    <t>Always be midful of my feelings and slow down and be present</t>
  </si>
  <si>
    <t>Won't watch porn whatsoever</t>
  </si>
  <si>
    <t>Accomplishing a solid task at work
Getting a good sleep cycle starting from 12 till 8</t>
  </si>
  <si>
    <t xml:space="preserve">Find top three things to buy
</t>
  </si>
  <si>
    <t>Porn
Reddit
Fighting at work</t>
  </si>
  <si>
    <t>If I can get all the feelings that I got from silver, from some other dog, will I choose that?</t>
  </si>
  <si>
    <t>Showering</t>
  </si>
  <si>
    <t>better sleep cycle
nofap
conssitent work timing</t>
  </si>
  <si>
    <t xml:space="preserve">meditation was consistent
i did non zero and never missed habits
have to improve on sleep cycle and nofap
</t>
  </si>
  <si>
    <t>be clear and in line what i want to do and what i do</t>
  </si>
  <si>
    <t xml:space="preserve">mindfulness meditation </t>
  </si>
  <si>
    <t xml:space="preserve">sleeping extra when i want to
spending money to things i want without worrying about the future
</t>
  </si>
  <si>
    <t>curiosity
adventurous</t>
  </si>
  <si>
    <t xml:space="preserve">completing the prototype
nofap complete week
</t>
  </si>
  <si>
    <t>make my bed
endurance
medicine</t>
  </si>
  <si>
    <t>be aware of what youre doing - relax and be consistent 
let go of worry using mindfulness</t>
  </si>
  <si>
    <t>will push myself at work without getting anxious</t>
  </si>
  <si>
    <t>get mpin corrected from the bank
buy clothes
buy bag</t>
  </si>
  <si>
    <t>nofap
noporn
noreddit</t>
  </si>
  <si>
    <t>if i didn't get a job here, what would i do next?</t>
  </si>
  <si>
    <t>watch a show</t>
  </si>
  <si>
    <t>Wanted to fall asleep by 1
noporn completely
work 15m more</t>
  </si>
  <si>
    <t>Accomplishing at work, working out and not fapping/porn 
satisfies me
even if i don't work, instead of watching porn or reddit, watch some shows or read diverse books or masterclass too
Use mindfulness sessions more for relaxing, eating, etc</t>
  </si>
  <si>
    <t>accomplished</t>
  </si>
  <si>
    <t>Practicing mindfulness regularly during the day makes me present during the activities - so more sessions before regular habits like working out, eating, showering, relaxing, etc slowly</t>
  </si>
  <si>
    <t>I'm earning right now, i'm using my money to satisfy myself without too many restrictions</t>
  </si>
  <si>
    <t>playfulness</t>
  </si>
  <si>
    <t xml:space="preserve">Work along with others in their assignments too
push maximum monday adn friday in endurance
</t>
  </si>
  <si>
    <t>Wake up and compelte one small task if woken up early naturally
medicinces
endurance</t>
  </si>
  <si>
    <t xml:space="preserve">Relax, let go and keep doing waht you can do. Always try to be present in the moment rather than thinking about moving on to the next thing. Things will workout for sure. Be mindful of worry. </t>
  </si>
  <si>
    <t>No porn - repalce by fantasies</t>
  </si>
  <si>
    <t>Completed palpable tasks at work
be more physically and mentally healthier</t>
  </si>
  <si>
    <t>get mpin corrected from the bank
Transfer money to dad
work on laptops to buy</t>
  </si>
  <si>
    <t>no porn - replace by fantasy
no reddit - replace by diverse books
no tv while dinner</t>
  </si>
  <si>
    <t>What are the experiences worthy in my life to write about?</t>
  </si>
  <si>
    <t>eating</t>
  </si>
  <si>
    <t>Accomplish slightly more at work by reading more
Waking up early and naturally at 6:30 and going to bed at 11:30
Watch no porn</t>
  </si>
  <si>
    <t>Abstinence from porn seems to be important
Helping family seem to be important
Sleeping early</t>
  </si>
  <si>
    <t>Accomplished
Healthy
Mindful</t>
  </si>
  <si>
    <t>Practicing mindfulness consistently through the day according to the plan. 
Being patient and giving my parents their space and adapting to this kind of living. 
Work towards accomplishing goals for where I want to be</t>
  </si>
  <si>
    <t xml:space="preserve">I have money. I'm making use of it to express my gratitude to my friends. 
Using mindfulness to make use of teh present moment
</t>
  </si>
  <si>
    <t>Committment</t>
  </si>
  <si>
    <t>Completing the entire prototype the way I want to do it.</t>
  </si>
  <si>
    <t>Endurance
writing
Meditation</t>
  </si>
  <si>
    <t xml:space="preserve">Relax. Practice more mindfulness. </t>
  </si>
  <si>
    <t xml:space="preserve">Won't watch nudity. </t>
  </si>
  <si>
    <t>Completed the tasks for the week at work
Sleep cycle moved earlier - hence burning eyes, urge to nap in the afternoon and thereby to avoid fapping. 
but feelings so fresh each morning</t>
  </si>
  <si>
    <t>Complete IOB on Monday
Make a list of to buy
Check to dos and get ready to dos</t>
  </si>
  <si>
    <t>Noporn
Noreddit</t>
  </si>
  <si>
    <t>Been hired in the company
Parents could've died</t>
  </si>
  <si>
    <t xml:space="preserve">If I'm with another girl right now who is my ideal girlfriend, what are teh experiences I'd like to have with her while we're:
1. Walking down the street. 
2. Being alone with her in bed. 
3. In front of my friends.
4. In front of family.
5. Alone. </t>
  </si>
  <si>
    <t>work hours to be consistent and not stressful
wake up around 7 and sleep at 10.30
noporn</t>
  </si>
  <si>
    <t>I want security and validation, romantic relationship</t>
  </si>
  <si>
    <t>mindful
accomplished</t>
  </si>
  <si>
    <t>mindfulness - more sessions
helping dogs - put effort to give them biscuits</t>
  </si>
  <si>
    <t>show an idea of prototype to sai</t>
  </si>
  <si>
    <t>mindfulness
endurance workout
writing</t>
  </si>
  <si>
    <t>be relaxed and be in the present</t>
  </si>
  <si>
    <t>noporn</t>
  </si>
  <si>
    <t>i do good work 
i got my sleep cycle right
i feel healthy</t>
  </si>
  <si>
    <t>plan for ambai
clean restroom</t>
  </si>
  <si>
    <t xml:space="preserve">noporn
</t>
  </si>
  <si>
    <t>got hired into a team
got fired</t>
  </si>
  <si>
    <t xml:space="preserve">if I were to die now, I'd be satisfied because
</t>
  </si>
  <si>
    <t>Programming</t>
  </si>
  <si>
    <t>work constinuously and increased amount of time
sleep early around 11
replace porn with instagram</t>
  </si>
  <si>
    <t>my work has improved
i've done all habits except for noporn and nofap - that too only 3 days
woken up early everyday</t>
  </si>
  <si>
    <t xml:space="preserve">accomplished at work
feel worked out in the body
</t>
  </si>
  <si>
    <t>mindfulness while doing any activity - will inlude mindfulness session before activities</t>
  </si>
  <si>
    <t xml:space="preserve">letting parenst serve me 
earning money now, so spending it for experiences - a time where i don't have to worry about money 
</t>
  </si>
  <si>
    <t>actually contributing to the project</t>
  </si>
  <si>
    <t>meditation
workout
writing</t>
  </si>
  <si>
    <t xml:space="preserve">be realaxed and mindful - let things happen </t>
  </si>
  <si>
    <t>will be relaxed about work</t>
  </si>
  <si>
    <t>healthy sleep cycle
good feedback from work</t>
  </si>
  <si>
    <t>complete laptop purchase
compelte on boarding at job</t>
  </si>
  <si>
    <t>getting hired - which actually happened</t>
  </si>
  <si>
    <t>if i quit this job now, what would i do</t>
  </si>
  <si>
    <t>relaxed and structured work
good sleep cycle
mindfulness</t>
  </si>
  <si>
    <t>mindfulness - include small mindfulness sessions before everyday activities like showering, reading, eating, working out</t>
  </si>
  <si>
    <t xml:space="preserve">playfulness </t>
  </si>
  <si>
    <t>moving to a different place</t>
  </si>
  <si>
    <t xml:space="preserve">be mindful while spending time with people. Don't keep running ot the next best thing. </t>
  </si>
  <si>
    <t>will be relaxed at work and be consistent</t>
  </si>
  <si>
    <t>I havea place to move to and I'm satisfied about work</t>
  </si>
  <si>
    <t xml:space="preserve">find a place to move
</t>
  </si>
  <si>
    <t>Porn</t>
  </si>
  <si>
    <t>eternally anxiety</t>
  </si>
  <si>
    <t>be paid more</t>
  </si>
  <si>
    <t>how can I find peace with my current circumstance</t>
  </si>
  <si>
    <t>Less negative thoguhts about work
start work early and no breaks in between 
work towards where iw ant to be</t>
  </si>
  <si>
    <t>not faaping, completing work early, working out well and meditation going well give me good feelings</t>
  </si>
  <si>
    <t>relaxed</t>
  </si>
  <si>
    <t>mindfulness and spending time on activities I value</t>
  </si>
  <si>
    <t>buying things for myself with money I have</t>
  </si>
  <si>
    <t>mindful and relaxed</t>
  </si>
  <si>
    <t>start work and focus on it without break until completing and then relax without thinking one negative thoguht about work</t>
  </si>
  <si>
    <t>endurance, meditation, writing</t>
  </si>
  <si>
    <t>stay relaxed and always practice more mindfulness</t>
  </si>
  <si>
    <t>I won't let negative thoughts about work that I'm not doing enough bother me</t>
  </si>
  <si>
    <t>I feel accomplished at work and also stress free</t>
  </si>
  <si>
    <t>find places talking to people where iw ant to try out 
find a suitable mobile</t>
  </si>
  <si>
    <t>porn
sleeping after 12</t>
  </si>
  <si>
    <t>call from auroville messaging I could volunteer and work</t>
  </si>
  <si>
    <t>what if I am never able to live by myself amidst the environment I want? How can I be satisfied with everything that's happening with parents</t>
  </si>
  <si>
    <t>Complete work as soon as possible after waking up
Sleep before 12 and wake up around 8
Sleep routine</t>
  </si>
  <si>
    <t>I value meditation, sleep, work, fitness, and avoiding masturbation</t>
  </si>
  <si>
    <t>Relaxed, accomplished and healthy</t>
  </si>
  <si>
    <t>Feeling refreshed in the morning after a relaxed sleep bring me joy - I'm going to have more of that by doing the night routine that I've set for myself
Being mindful also brings me joy - I'm going to practice 10m mindfulness sessions in the evening and after dinner</t>
  </si>
  <si>
    <t xml:space="preserve">I'm having to stay at home because of lockdown - So, I can embrace being with parents by spending time with them. I'm also embracing the concern shown on me by other. </t>
  </si>
  <si>
    <t>Acceptance of the circumstance that I'm in and intellectuality to slowly organize and plan my life around it</t>
  </si>
  <si>
    <t>complete work before evening and work on a black/ blue creative abstract design and upload in insta by end of month</t>
  </si>
  <si>
    <t>Endurance, breathing, meditation</t>
  </si>
  <si>
    <t>Practice mindfulness, accept the circumstance and get as much as you can from this circumstance</t>
  </si>
  <si>
    <t xml:space="preserve">I'll push myself to wake up early and work continuously until it's done and relax </t>
  </si>
  <si>
    <t xml:space="preserve">Have my future to do projects according to gtd
</t>
  </si>
  <si>
    <t>Gather to dos from notes
Phone plan
Expenditure plan</t>
  </si>
  <si>
    <t>Porn
fap
more than 5 horus of work</t>
  </si>
  <si>
    <t>breathing problem while sleeping</t>
  </si>
  <si>
    <t>Opportunity to go abroad and work there</t>
  </si>
  <si>
    <t>what do I think will happen if I sit down and talk to parents about sex</t>
  </si>
  <si>
    <t>Drawing</t>
  </si>
  <si>
    <t>NO more work than the goal hours
read
meditate at 12 and sleep before 12:45</t>
  </si>
  <si>
    <t>I want more minfulness
good sleep cycle
focused and attention when doing a activity</t>
  </si>
  <si>
    <t>Not stressed about work 
feel accomplished inr ecreational activity
feel that I'm becoming better at work</t>
  </si>
  <si>
    <t xml:space="preserve">Mindfulness - Inculcate non zero when I don't fee like doing it. Just sit and play and leave whenever I want. 
Being completely creative and experimental - Just switch on the computer and open the project and do one track of 4 bards and save it </t>
  </si>
  <si>
    <t>Earning and using what I earn to make me feel better by buying for myself making my life better with lesser frustrations and others to feel good</t>
  </si>
  <si>
    <t>complete work before evening and work on a creative activity</t>
  </si>
  <si>
    <t>mindfulness
endurance workout
breathing</t>
  </si>
  <si>
    <t xml:space="preserve">relax, practice more mindfulness, </t>
  </si>
  <si>
    <t>Relaxing is great but jump up from ebd once you wake up and journal in between work to be aware of your mental state</t>
  </si>
  <si>
    <t>I complete the task that was assigned to me 
I have a small creative work that I did</t>
  </si>
  <si>
    <t>plan to buy earphones - an excel table comparing
work on sleep cycle</t>
  </si>
  <si>
    <t xml:space="preserve">no porn
no more work on objective than 5 hours
</t>
  </si>
  <si>
    <t xml:space="preserve">got an opportunity to travel somewhere </t>
  </si>
  <si>
    <t>how can I be satisfied with my life if I die today?</t>
  </si>
  <si>
    <t>creative task</t>
  </si>
  <si>
    <t xml:space="preserve">I want sleep cycle to be changed. At least, I want to sleep at 12. So, start night routine at 11. I can try that and keep doing that once I force myself to wake up at 8 and not nap and workout out well. </t>
  </si>
  <si>
    <t>Porn makes me feel bad
workout makes me feel good
workout makes me feel good</t>
  </si>
  <si>
    <t>Feel healthy sleep wise and feel that I have time to do other things after work and not feeling like I have no time at all</t>
  </si>
  <si>
    <t xml:space="preserve">Mindfulness lets me feel relaxed and manage my thoughts - Do more of that 
Reading after indfulness feels good 
</t>
  </si>
  <si>
    <t>living with parents and talking out my thoguhts</t>
  </si>
  <si>
    <t>Self-love - By not wathing porn and masturbating</t>
  </si>
  <si>
    <t xml:space="preserve">Competing the task at work on time 
Sleeping at 12 everyday and waking up at 8 </t>
  </si>
  <si>
    <t>Meditation
Workout
breathing</t>
  </si>
  <si>
    <t>Always be mindful so that you feel relaxed and focus on the big picture rather on being caught with the present too much</t>
  </si>
  <si>
    <t>Won't watch porn or fap</t>
  </si>
  <si>
    <t>My sleep cycle has changed and I have time to relax</t>
  </si>
  <si>
    <t>Buy earphones 
Work on resume</t>
  </si>
  <si>
    <t>Porn
Fap
No over sleeping</t>
  </si>
  <si>
    <t xml:space="preserve">Gotten confirmed at job - Recognized by CTO for my skills and working at the top </t>
  </si>
  <si>
    <t xml:space="preserve">What if I choose a random place form that book and leave there now? </t>
  </si>
  <si>
    <t>I want to get done with work complete before dinner
I want to sleep at 1
I don't want to be stressful</t>
  </si>
  <si>
    <t>I'm improving and working improvement 
mindfulness, workout, not spending too much mental energy on job is important</t>
  </si>
  <si>
    <t xml:space="preserve">relaxed about work </t>
  </si>
  <si>
    <t>mindfulness - I'll include more sessions through out the day - that's the end goal</t>
  </si>
  <si>
    <t xml:space="preserve">speaking out my thoughts to people, trying to relax myself by practicing mindfulness and dong some activity
</t>
  </si>
  <si>
    <t>relaxed - at work</t>
  </si>
  <si>
    <t>pull some strings and buy iphone</t>
  </si>
  <si>
    <t>mindfulness, endurance, breathing</t>
  </si>
  <si>
    <t>relax about work - actively work on relaxing and give lesser importance - remember where you were and what your goals were</t>
  </si>
  <si>
    <t>won't stress about work</t>
  </si>
  <si>
    <t>I feel the week has gone by without stress</t>
  </si>
  <si>
    <t>complete resume second draft
ask people if they know somewhere to get iphone cheap</t>
  </si>
  <si>
    <t xml:space="preserve">no porn
not work more than 6 hours
no fantasy during writing
</t>
  </si>
  <si>
    <t>got an interesting project and power along with it</t>
  </si>
  <si>
    <t xml:space="preserve">what one thing can I do for my parents that will make me satisfied even if they died tomorrow
</t>
  </si>
  <si>
    <t>stretching</t>
  </si>
  <si>
    <t>I want to wake up early and sleep early</t>
  </si>
  <si>
    <t>I don’t' want to watch porn
completing work earlier gives me pleasure
eating healthy makes me satisfied</t>
  </si>
  <si>
    <t>spent</t>
  </si>
  <si>
    <t>mindfulness - work on including mindfulness before every activity</t>
  </si>
  <si>
    <t xml:space="preserve">spending for people close to me
</t>
  </si>
  <si>
    <t>meditation, endurance, breathing</t>
  </si>
  <si>
    <t xml:space="preserve">be realxed and mindful - don't stress about work. </t>
  </si>
  <si>
    <t>push myself to wake up and stay awake when I wake up. No alarms. Bounce off the bed</t>
  </si>
  <si>
    <t>I feel satisfied at work and I'm feeling healthy abot sleep</t>
  </si>
  <si>
    <t xml:space="preserve">return the earphones again 
check for to dos in notes for one day
</t>
  </si>
  <si>
    <t>porn
no sleep after waking up</t>
  </si>
  <si>
    <t>offer from google</t>
  </si>
  <si>
    <t>what does my ideal day when I'm 60 looks like</t>
  </si>
  <si>
    <t>working out</t>
  </si>
  <si>
    <t>consistent sleep cycle entire week
no porn entire week
one relaxing activty after work and to dos</t>
  </si>
  <si>
    <t>sleep cycle has a lot of positive influence on me
want to avoid porn at all costs
workout also has positiev influence 
I want to do non zero for meditation if I miss</t>
  </si>
  <si>
    <t xml:space="preserve">relaxed since I'd have relaxed everyday after work
not anxious to compelte to dos and sleep
</t>
  </si>
  <si>
    <t>mindfulness and activity after that - I'll introudce mindfulness before favourite activities
waking up early and completing morning routine - to have time in the evenign to relax and sleep well</t>
  </si>
  <si>
    <t>not having to spend money for the ohuse, I am spending it for myself adding value to my life</t>
  </si>
  <si>
    <t>open mindedness</t>
  </si>
  <si>
    <t>fix and book a place to stay and plan to move there</t>
  </si>
  <si>
    <t>endurance, meditation, breathing</t>
  </si>
  <si>
    <t xml:space="preserve">don't stress about work and have a separate mental space for it </t>
  </si>
  <si>
    <t>will not watch porn - will read them if necessary
will wake up early and go to bed early</t>
  </si>
  <si>
    <t>I have completed to dos that I've planned
I've got my sleep cycel consistent</t>
  </si>
  <si>
    <t>compelte resume
answer questions regarding life
collect things to buy and plan for it</t>
  </si>
  <si>
    <t>porn
overtime for to dos</t>
  </si>
  <si>
    <t>problem of being anxious to fit in things in the short duration between after work and before sleeping</t>
  </si>
  <si>
    <t>could have been hired by google</t>
  </si>
  <si>
    <t>if I am on the street with laptop and no place to stay,w here will I go</t>
  </si>
  <si>
    <t>reading</t>
  </si>
  <si>
    <t xml:space="preserve">I want to work on things related to programming other than work - Sptify API with alf, data science basics with sid and music with suresh in the weekends. </t>
  </si>
  <si>
    <t xml:space="preserve">I want to do more at work
I have accomplished great feat by myself
I'm rewarding myself </t>
  </si>
  <si>
    <t>mindfulness brings me calm. It's harder now. I want to do it more. It brings me more calm and joy</t>
  </si>
  <si>
    <t xml:space="preserve">living alone by myself, earning and accomplishments.
Naturual entities, humanly cravings, health practices. Slowing time. </t>
  </si>
  <si>
    <t>productivity</t>
  </si>
  <si>
    <t>Sending one request to API
Explaining bayes theorem to sid</t>
  </si>
  <si>
    <t xml:space="preserve">Have medicine, 
gargle, 
drink hot water
</t>
  </si>
  <si>
    <t>go slow, relax, be healthy, be in the present</t>
  </si>
  <si>
    <t>I will go to sleep early and get up from the bed without gauging my feelings in the morning when I open my eyes</t>
  </si>
  <si>
    <t>I have made my diet more healthy
I'm consistent in calculating my workout
I chanegd my sleep cycle
I amd finishing work early I started work early</t>
  </si>
  <si>
    <t>half yearly review
programming projects
calculate what you eat according to daily dozen</t>
  </si>
  <si>
    <t xml:space="preserve">no porn
no juice from outside until lemon is available
</t>
  </si>
  <si>
    <t>Earlier work time</t>
  </si>
  <si>
    <t>being confirmed by the copany - it happened
moving out - it happened
nice weather - it happened</t>
  </si>
  <si>
    <t xml:space="preserve">what does it ean to be radical? </t>
  </si>
  <si>
    <t>reading or swimming</t>
  </si>
  <si>
    <t>accomplished at work
satisfied from this place</t>
  </si>
  <si>
    <t>meditation in the river - find places wher ei'd enjoy and go there</t>
  </si>
  <si>
    <t>power form money</t>
  </si>
  <si>
    <t>setting up a dating app profile</t>
  </si>
  <si>
    <t xml:space="preserve">relax and enjoy the present - I have been at worse levels. </t>
  </si>
  <si>
    <t xml:space="preserve">consistent work
more mindfulness practice
</t>
  </si>
  <si>
    <t>simple and minimal mental health</t>
  </si>
  <si>
    <t>mindfulness brings me calm
treating close relationships with mindfulness
being healthy</t>
  </si>
  <si>
    <t>living with an animal
living without any responsibility to parents</t>
  </si>
  <si>
    <t>patience</t>
  </si>
  <si>
    <t>feed mandira
write</t>
  </si>
  <si>
    <t>keep it simple and relaxed</t>
  </si>
  <si>
    <t xml:space="preserve">mandira si comfortable pooping in the verandah. </t>
  </si>
  <si>
    <t>monitor mandira while she's in verandah
take mandira downstairs after work</t>
  </si>
  <si>
    <t xml:space="preserve">nofap
noporn
</t>
  </si>
  <si>
    <t>mandira toilet habits</t>
  </si>
  <si>
    <t xml:space="preserve">lots of money
</t>
  </si>
  <si>
    <t>what are the things that could go wrong that I'd regret if mandira's here</t>
  </si>
  <si>
    <t>watch madnira</t>
  </si>
  <si>
    <t>inbox</t>
  </si>
  <si>
    <t>actionable</t>
  </si>
  <si>
    <t>single step</t>
  </si>
  <si>
    <t>next action</t>
  </si>
  <si>
    <t>&lt;2m</t>
  </si>
  <si>
    <t>defer</t>
  </si>
  <si>
    <t>waiting</t>
  </si>
  <si>
    <t>multi step</t>
  </si>
  <si>
    <t>plan for actions</t>
  </si>
  <si>
    <t>not actionable</t>
  </si>
  <si>
    <t>reference</t>
  </si>
  <si>
    <t>someday - review</t>
  </si>
  <si>
    <t>Done</t>
  </si>
  <si>
    <t>fix cistern in parent's restroom</t>
  </si>
  <si>
    <t>earphones flipkart</t>
  </si>
  <si>
    <t>receive earphones</t>
  </si>
  <si>
    <t>initiate return again</t>
  </si>
  <si>
    <t>Buy earphones</t>
  </si>
  <si>
    <t>I didn't fap until night
I played with mandhira and she was so happy
I moved towards getting mandhira adopted</t>
  </si>
  <si>
    <t>sleep earlier
plan my to dos and set time
fantasize lesser while writing</t>
  </si>
  <si>
    <t>WEEK 33</t>
  </si>
  <si>
    <t>pulav, chips, onion pachadi</t>
  </si>
  <si>
    <t>dates, badam, peanut candy, wafer, coffee biscuits</t>
  </si>
  <si>
    <t>dad - for being connected to Mandhira</t>
  </si>
  <si>
    <t>I can taste</t>
  </si>
  <si>
    <t>sleep at 11
meditate and sleep
find someone to adopt mandhira</t>
  </si>
  <si>
    <t xml:space="preserve">I worked towards getting mandhira adopted
I played with mandhira
</t>
  </si>
  <si>
    <t>reduce sugar and repalce with healthy food
mindfulness one session</t>
  </si>
  <si>
    <t>rice, dry banana, chips, pachadi</t>
  </si>
  <si>
    <t>peanut candy, badam, raisins, wafers</t>
  </si>
  <si>
    <t>rava upma, chutney</t>
  </si>
  <si>
    <t>yamini - for letting go of some things when it comes to me</t>
  </si>
  <si>
    <t>have working legs</t>
  </si>
  <si>
    <t>sleep at 12
don't fap
workout a little</t>
  </si>
  <si>
    <t>I had a feel good social activity with sanjitha
mandhira had a good time meeting people
I took care of mandhira well</t>
  </si>
  <si>
    <t>sleep earlier
eat less sugar by eating healthy instead and not buying sugar
work on dating app and then fap</t>
  </si>
  <si>
    <t>sweet lime juice, peanut candy</t>
  </si>
  <si>
    <t xml:space="preserve">rice, pachadi, snake gourd, </t>
  </si>
  <si>
    <t>shave pubes</t>
  </si>
  <si>
    <t>clean restroom</t>
  </si>
  <si>
    <t>parents - for letting me live my life and not intrude</t>
  </si>
  <si>
    <t xml:space="preserve">it's raining </t>
  </si>
  <si>
    <t>sleep between 10.30-11
meditate before sleep
eat healthy</t>
  </si>
  <si>
    <t>kitten food container</t>
  </si>
  <si>
    <t>chips for abhi</t>
  </si>
  <si>
    <t>abhi's birthday dinner</t>
  </si>
  <si>
    <t>booze for rishi house party</t>
  </si>
  <si>
    <t>rishi paid for booze and dinner</t>
  </si>
  <si>
    <t>prem paid for booze and dinner</t>
  </si>
  <si>
    <t>susi paid for dinner</t>
  </si>
  <si>
    <t>sri srinivas fo booze and dinner</t>
  </si>
  <si>
    <t>prashanth for dinner</t>
  </si>
  <si>
    <t>uber to teynampet - rishi party</t>
  </si>
  <si>
    <t>metro to ashok nagar</t>
  </si>
  <si>
    <t>wwf donation</t>
  </si>
  <si>
    <t>all india trust donation</t>
  </si>
  <si>
    <t>mandhira litter</t>
  </si>
  <si>
    <t>mandhira food</t>
  </si>
  <si>
    <t>I cleaned my room
I got skin care products
I kept reward buying minimal and limited</t>
  </si>
  <si>
    <t>sleep earlier by planning calls in the mornign
do some creative activity in weekend
not bang and meditate</t>
  </si>
  <si>
    <t>nutella</t>
  </si>
  <si>
    <t>dove body wash</t>
  </si>
  <si>
    <t>dove shampoo</t>
  </si>
  <si>
    <t>dove conditioner</t>
  </si>
  <si>
    <t>pasta maggi</t>
  </si>
  <si>
    <t>dinner with susi at eatalica</t>
  </si>
  <si>
    <t>floss and face wash</t>
  </si>
  <si>
    <t>started work early and completed early spending good time
lesser stress on mandhira, took her out for exploration, and put effort in trying to get her adopted. 
I completed several to dos</t>
  </si>
  <si>
    <t>meditate and relax - try different things after meditationg - fix a place and time for meditation
wake up around 7 
complete work before 5 pm</t>
  </si>
  <si>
    <t>I worked in the work room
mandhira stayed in the staircase
started to meditate before sleeping</t>
  </si>
  <si>
    <t>waking up, starting and comleting work early following to do list made the days productive</t>
  </si>
  <si>
    <t>yes - work, and madhira for adoption</t>
  </si>
  <si>
    <t xml:space="preserve">taking the opportunity to spend time with a cat
set things straight with susi when he came
bought things that I needed to buy when going out
reached out to many people using instagram for mandhira
</t>
  </si>
  <si>
    <t>dad - for heping with mandhira, being concerned
mom - for making delicious dishes
mandhira - for tolerating me
all the people who shared at my request</t>
  </si>
  <si>
    <t xml:space="preserve">empathy is core value - I'm trying to get mandhira adopted
</t>
  </si>
  <si>
    <t>positive - solved conflicts with susi 
accomplished at work
negative - mandhira isn't adopted yet</t>
  </si>
  <si>
    <t>good - I did some things that parents asked
different - be more mindful in their presence</t>
  </si>
  <si>
    <t>I reached out to a lot of people regarding mandhira
I have improved at a quick pace while managing work, personal lfie and mandhira</t>
  </si>
  <si>
    <t>susi - for being dumb as he is and afraid and primal instincts</t>
  </si>
  <si>
    <t xml:space="preserve">mandhira explored by herself near anu athai's house and played with the frogs
I got skin and hair care products
</t>
  </si>
  <si>
    <t>did 2 days at night
went upstairs and jumped around 2 days
wrote all days with timing
woke up before 10 most of the days</t>
  </si>
  <si>
    <t>meditation
workout
writing
sleep cycle</t>
  </si>
  <si>
    <t>start with 3m a day
just go to the terrace and do one rep
time night writing as well
meditate while sleeping</t>
  </si>
  <si>
    <t>There is no good and evil, there is only power, and those too weak to seek it - Harry potter and the philosopher's stone</t>
  </si>
  <si>
    <t>what will make me live my life in the present moment</t>
  </si>
  <si>
    <t>mindfulness and watch mandhira</t>
  </si>
  <si>
    <t>How different do you want the next week to be?</t>
  </si>
  <si>
    <t xml:space="preserve">consistent and small meditation sessions
consistent and small workout sessions
sleep around 10.30
</t>
  </si>
  <si>
    <t xml:space="preserve">I want to keep myself healthy by eating healthy food, working out and sleeping early and well
I want to improve mindfulness by practicing meditation
I'm thankful to my parents for their support
</t>
  </si>
  <si>
    <t>healthy</t>
  </si>
  <si>
    <t>mindfulness - small meditation sessions in the mornign and before sleeping</t>
  </si>
  <si>
    <t xml:space="preserve">spending time with a cat
having money to take care of myself
not being pressurized to be somewhere else or do something ele
</t>
  </si>
  <si>
    <t>health</t>
  </si>
  <si>
    <t>consistently post about andhira and share it across people everyday in social media</t>
  </si>
  <si>
    <t>go upstairs as non zero to workout
sit 5m on meditation chair
write 10m</t>
  </si>
  <si>
    <t>relax, practice mindfulness and be acceptance of the present moment</t>
  </si>
  <si>
    <t>I won't fap
I will meditate</t>
  </si>
  <si>
    <t>mandhira finds a good home</t>
  </si>
  <si>
    <t xml:space="preserve">mandhira adoption
</t>
  </si>
  <si>
    <t>fap</t>
  </si>
  <si>
    <t>choose healthy food to eat instead of sugar and junk</t>
  </si>
  <si>
    <t>Mandhira could have gotten adopted to a beautiful place</t>
  </si>
  <si>
    <t xml:space="preserve">can I keep Mandhira here itself and let parents take care of her? </t>
  </si>
  <si>
    <t>Watch Mandhira</t>
  </si>
  <si>
    <t>WEEK 34</t>
  </si>
  <si>
    <t>alfred - for trsuting me and sharing personal things with me and for valuing me</t>
  </si>
  <si>
    <t>I have had sex</t>
  </si>
  <si>
    <t>meditate and sleep early
non-zero workout
non zero meditation</t>
  </si>
  <si>
    <t>a person responded asking about mandhira and I think she's the one
mandhira played well
dad was interactive with mandhira and concerned about me and got me milk</t>
  </si>
  <si>
    <t>eat lesser sugar
workout more
time writing and to dos</t>
  </si>
  <si>
    <t>rice, appalam, brinjal, cabbage</t>
  </si>
  <si>
    <t>butter milk, banana, pomogrenate</t>
  </si>
  <si>
    <t>mandhira was safe and she played
drank cranberry
have loving people aroound me</t>
  </si>
  <si>
    <t>wake up earlier
nofap
meditate</t>
  </si>
  <si>
    <t>guava, sweet lime juice</t>
  </si>
  <si>
    <t>rice, pachadi, broad beans</t>
  </si>
  <si>
    <t>Music</t>
  </si>
  <si>
    <t>sv - for spending time to help me</t>
  </si>
  <si>
    <t>sleep earlier than 11.30
meditate and sleep
nofap</t>
  </si>
  <si>
    <t>mandhira had a good day
I have a place to sleep
I earned money today</t>
  </si>
  <si>
    <t>workout more
meditate more
lesser ghee</t>
  </si>
  <si>
    <t>bread, potato chutney</t>
  </si>
  <si>
    <t>coriander rice, appalam, okra, capsicum pachadi</t>
  </si>
  <si>
    <t>dates, badam, raisins, green grams</t>
  </si>
  <si>
    <t>dates, badam, cream biscuit, cranberry juice, raisins, brown peas</t>
  </si>
  <si>
    <t>dates, badam, raisins, cream biscuit, nutella shake, black eyed peas</t>
  </si>
  <si>
    <t>dosa, potato chutney</t>
  </si>
  <si>
    <t>banana, butter milk, pomogranete</t>
  </si>
  <si>
    <t>anu athai - for being polite and respectful</t>
  </si>
  <si>
    <t>no need to worry about water supply</t>
  </si>
  <si>
    <t>sleep around 10.30
meditate before sleep
nofap</t>
  </si>
  <si>
    <t>I completed work early
I didn't eat nutella today
haven't fapped till night</t>
  </si>
  <si>
    <t>eat lesser sugar
workout non zero
note down sleep time and try to sleep earlier</t>
  </si>
  <si>
    <t>hairwash</t>
  </si>
  <si>
    <t>rice, appalam, potato</t>
  </si>
  <si>
    <t>dates, badam, chenna sundal</t>
  </si>
  <si>
    <t>butter naan, panneer butter masala, gobi 65, kadai veg, butter roti, mocha fudge</t>
  </si>
  <si>
    <t>vraberry juice, butter milk, pomogranete</t>
  </si>
  <si>
    <t>dinner paren'ts wedding day</t>
  </si>
  <si>
    <t>my uncles and aunts who are accepting towards the animals that I bring in</t>
  </si>
  <si>
    <t>living in a place surrounded by trees</t>
  </si>
  <si>
    <t>sleep early at 10.30
don't bang
not eat too much sugar</t>
  </si>
  <si>
    <t>priya - for helping me out whenevr I ask</t>
  </si>
  <si>
    <t>have a great sounding earphones</t>
  </si>
  <si>
    <t>mandhira being taken by padma
sleep at 10.30
complete all to dos and relax</t>
  </si>
  <si>
    <t>donation to BMAD</t>
  </si>
  <si>
    <t>Mandhira's vaccination</t>
  </si>
  <si>
    <t>I woke up fairly early everyday
I brushed and flossed every night
I didn't watch porn mostly while fapping</t>
  </si>
  <si>
    <t>Sleep at 10.30
not bang during weekdays
no sugar</t>
  </si>
  <si>
    <t>I had work life balance by completing work before 5
I ate every evening healthy food and less sugar
I had morning breakfast everyday</t>
  </si>
  <si>
    <t>when I started work early, I was able to be highly productive and also complete to dos</t>
  </si>
  <si>
    <t>Work, Mandhira adoption to dos are the most important and I completed them. Workout meditation non zero but I need to do more</t>
  </si>
  <si>
    <t xml:space="preserve">Utilized the opportunities to work towards giving away mandhira
</t>
  </si>
  <si>
    <t>parents for supporting me in all ways
shabeer for calling and asking if mandhira has got adopted and offering to help
amrutha for helping me get mandhira vaccinated</t>
  </si>
  <si>
    <t>positive - padma filled the form and mandhira is getting adopted
shabeer called and asked if I wanted him to share another time
negative - dad got irritated when I said I can't help him clean the sump</t>
  </si>
  <si>
    <t>mindfulness and calm</t>
  </si>
  <si>
    <t>I helped dad with some task of his
I didn't fight with anybody
I had a good time with amrutha</t>
  </si>
  <si>
    <t xml:space="preserve">I created the form, followed up and got an adopter for Mandhira
</t>
  </si>
  <si>
    <t xml:space="preserve">sai - for acting like he knows things
dad - for acting in a negative way towards me
uncle - for thinkign he's doing good and intruding upon my life
</t>
  </si>
  <si>
    <t xml:space="preserve">Mandhira got vaccinated
I banged on Thursday itself and attended a meeting
</t>
  </si>
  <si>
    <t>did 5m before sleeping or in the morning few times
did one dips, one squat
timed mostly what I wrote
woke up around 9 average</t>
  </si>
  <si>
    <t>will do 5 minutes everyday morning and night
2 reps
time writing always and take break
sleep at 10.30</t>
  </si>
  <si>
    <t>How can I move earliest to where I want to</t>
  </si>
  <si>
    <t xml:space="preserve">relaxed and a healthy week for both mind and the body
nofap, nosugar, meditate, workout
</t>
  </si>
  <si>
    <t>I'm going slow and simple and want to get rid of unproductive habits</t>
  </si>
  <si>
    <t>Relaxed and healthy</t>
  </si>
  <si>
    <t>mindfulness - I'm going to do 5m everymorning and before sleeping
moving towards my desires - next desire is to get away from this palce - research about it by seeing what places I like, etc</t>
  </si>
  <si>
    <t>living with a kitten
earning and not having to do any responsiblities</t>
  </si>
  <si>
    <t>mindfulness
health</t>
  </si>
  <si>
    <t>fix a goal for 2022 and rest of 2021</t>
  </si>
  <si>
    <t>Feed Mandhira
Brush
jog for 5 seconds</t>
  </si>
  <si>
    <t>practice mindfulness, and act towards desires</t>
  </si>
  <si>
    <t>I won't do the things that make me unhealthy</t>
  </si>
  <si>
    <t>I've started to inclucate the health and mental health habits
I'm feeling accomplished and healthy personally</t>
  </si>
  <si>
    <t>work towards next goal
take care of mandhira</t>
  </si>
  <si>
    <t>nobang
nofap
nosugar</t>
  </si>
  <si>
    <t>Mandhira getting adopted</t>
  </si>
  <si>
    <t>what will I lose if I go to USA that I gain in NZ</t>
  </si>
  <si>
    <t>Watching Mandhira</t>
  </si>
  <si>
    <t>WEEK 35</t>
  </si>
  <si>
    <t>I'm trying to sleep earlier
I didn't eat too much sugar 
I didn't fap</t>
  </si>
  <si>
    <t>meditate and relax and read
spend time after meditation with mandhira
eat no sugar</t>
  </si>
  <si>
    <t>iru puli kuzhabu, snake gourd, vadaam</t>
  </si>
  <si>
    <t>chapathi, Tomato onion chutney</t>
  </si>
  <si>
    <t>peanut candy, mixture</t>
  </si>
  <si>
    <t xml:space="preserve">mandhira - for trusting me </t>
  </si>
  <si>
    <t>I have spent time closely with a kitten</t>
  </si>
  <si>
    <t>sleep by 10.30
mandhira safe and happy
working out - 2 reps</t>
  </si>
  <si>
    <t xml:space="preserve">didn't fap
didn't bang
meditate for 5m
worked out </t>
  </si>
  <si>
    <t>wake up earlier and stay awake
compelte work compeltely and do other things
play more with mandhira</t>
  </si>
  <si>
    <t>dates, badam, gulab jamun, cooked peanut</t>
  </si>
  <si>
    <t>tomato onion chutney, jam, bread</t>
  </si>
  <si>
    <t>tinder</t>
  </si>
  <si>
    <t>alf - for trying to help me with abroad plans</t>
  </si>
  <si>
    <t>have a safe place to stay</t>
  </si>
  <si>
    <t>a match in dating app
sleep at 11.30
meditate before sleep</t>
  </si>
  <si>
    <t>bumble</t>
  </si>
  <si>
    <t>I spent time with mandhira
I had delicious food
I didn't feel an ounce of pain today</t>
  </si>
  <si>
    <t>will manage time by cutting off movies when it gets late
wake up earlier
workout more</t>
  </si>
  <si>
    <t>rice, beans, dry banana, pachadi</t>
  </si>
  <si>
    <t>dates, badam, pepper peanuts</t>
  </si>
  <si>
    <t>akaaravadisal, vada, appam</t>
  </si>
  <si>
    <t>butter milk, banana, sweet lime</t>
  </si>
  <si>
    <t>butte rmilk, sweet lime</t>
  </si>
  <si>
    <t>gayathri - for buying me food</t>
  </si>
  <si>
    <t>I have eye sight</t>
  </si>
  <si>
    <t>sleep at 10.30
workout
meditate</t>
  </si>
  <si>
    <t>I shut down earlier tonight
I didn't bang
I didn't fap</t>
  </si>
  <si>
    <t xml:space="preserve">I won't watch thirst traps
I'll do non zero meditation
</t>
  </si>
  <si>
    <t>rice, pachadi, cabbage, ivy gourd, rice appalam</t>
  </si>
  <si>
    <t>dosa, soya, appam</t>
  </si>
  <si>
    <t>butter milk, banana, sweetlime</t>
  </si>
  <si>
    <t>sanjitha - for helping me and being there for me</t>
  </si>
  <si>
    <t>I can smell</t>
  </si>
  <si>
    <t>sleep by 10 whatsoever
nofap
nobang</t>
  </si>
  <si>
    <t>I made friends with a  new dog
I didn't get angry when mom was selfish
I ate delicious dinner</t>
  </si>
  <si>
    <t xml:space="preserve">push myself to stay awake if woken up early
continue practicing mindfulness
</t>
  </si>
  <si>
    <t>dates, badam, black eyed peas, orange cream biscuit</t>
  </si>
  <si>
    <t>banana, butter milk, pomogranete, sweet lime</t>
  </si>
  <si>
    <t>sai ganesh - for giving me good score in review</t>
  </si>
  <si>
    <t>have a separate work room</t>
  </si>
  <si>
    <t>nofap
working out
sleep at 12</t>
  </si>
  <si>
    <t>sleeping slightly earlier
didn't go overboard with rewards
ate healthy when iw anted to eat</t>
  </si>
  <si>
    <t>will sleep earlier whatosevre at 10.30
meditate more
workout more</t>
  </si>
  <si>
    <t>rice, cucumber pachadi, mendhiya kuzhambu, appalam, paruppu usuli</t>
  </si>
  <si>
    <t>dates, badam, pomogranete, black eyed peas</t>
  </si>
  <si>
    <t>cranberry juice, butter milk, banana, kal kandu, cashew</t>
  </si>
  <si>
    <t>my teachers who wanted good things to happen to me</t>
  </si>
  <si>
    <t>I can keep myself clean</t>
  </si>
  <si>
    <t>sleep earlier than 12
nofap
complete to dos and relax</t>
  </si>
  <si>
    <t xml:space="preserve">more workout
more meditation
sleep at 10.30 - wake up at 7. </t>
  </si>
  <si>
    <t>Non zero in workout
Healthy food
woke up fairly early on all days</t>
  </si>
  <si>
    <t>wake up early
non zero in both morning and eve workout
sleep early by meditating</t>
  </si>
  <si>
    <t>workout had non zero
with mandhira it was less stressful
nofap all days</t>
  </si>
  <si>
    <t>using to dos
timing an taking breaks</t>
  </si>
  <si>
    <t xml:space="preserve">working -I did, working out - I did nonzero. I'd have to do more in health and mind habits. Mandhria was important and I did that. SO, whatever was important his season I did. Non zero in certain thigns. Need to do that. </t>
  </si>
  <si>
    <t xml:space="preserve">used opportunityw ith sai to satisfy my thoughts
got the basket from sid
said ok for surfing
spending time with gayathri
</t>
  </si>
  <si>
    <t xml:space="preserve">grateful that mandhira found a nice place
grateful for those plants
</t>
  </si>
  <si>
    <t xml:space="preserve">empathy for animals - yes
</t>
  </si>
  <si>
    <t xml:space="preserve">positive - mandhira got adopted
I loved driving cycle
the server was friendly to me in eatalica
</t>
  </si>
  <si>
    <t>mindfulness and watch crows and trees</t>
  </si>
  <si>
    <t xml:space="preserve">good- didn't hsout at mom when she spoke about marriage
abhi - told him I should have told him about mandhira being adopted
</t>
  </si>
  <si>
    <t>got mandhira adopted
nofap completely
nobhang</t>
  </si>
  <si>
    <t>rishi - for wanting to be perceived as someone with a big dick</t>
  </si>
  <si>
    <t>mandhira played so nicely with me on terrace, my room, etc
ate poori chenna and festive food
met blacky</t>
  </si>
  <si>
    <t>pushed non zero in some days
non zero in all days
all days did it
woke up fairly ealry</t>
  </si>
  <si>
    <t>3m on all days twice
3 reps 
time it and ask questions
sleep at 10.30</t>
  </si>
  <si>
    <t>war and peace</t>
  </si>
  <si>
    <t>what are the dissatisfying things in my life now</t>
  </si>
  <si>
    <t>work</t>
  </si>
  <si>
    <t xml:space="preserve">I want to keep myself healthy
I wanted mandhira to have a nice time
</t>
  </si>
  <si>
    <t>contented and satisfied</t>
  </si>
  <si>
    <t>mindfulness and relaxation after completing work</t>
  </si>
  <si>
    <t>being with a cat</t>
  </si>
  <si>
    <t xml:space="preserve">fixing and booking a place in auroville to live in </t>
  </si>
  <si>
    <t>endurance
meditate
write</t>
  </si>
  <si>
    <t>practice indfulness and fitness</t>
  </si>
  <si>
    <t xml:space="preserve">I won't fap
won't bhang
</t>
  </si>
  <si>
    <t>I have what I want to do next in my flie</t>
  </si>
  <si>
    <t xml:space="preserve">find out what I want to do 
clean restroom
</t>
  </si>
  <si>
    <t>nofap
nobhang
nosugar</t>
  </si>
  <si>
    <t>sugar problem</t>
  </si>
  <si>
    <t>get a job at google in bangalore</t>
  </si>
  <si>
    <t>what should I do if I have to move out to pune now</t>
  </si>
  <si>
    <t>watch crows</t>
  </si>
  <si>
    <t>I didn't fap till night
I didn't eat junk 
I didn't go overboard with sugar</t>
  </si>
  <si>
    <t>wake up early
sleep ealry
eat healthy</t>
  </si>
  <si>
    <t>WEEK 36</t>
  </si>
  <si>
    <t>nasal spray</t>
  </si>
  <si>
    <t>Dinner at eatalica</t>
  </si>
  <si>
    <t>fairlands supermarket</t>
  </si>
  <si>
    <t>kaju butterscotch</t>
  </si>
  <si>
    <t>Mandhira</t>
  </si>
  <si>
    <t>mandhira - for trusting me and being affectionate</t>
  </si>
  <si>
    <t>didn't watch porn
worked out
meditated non zero</t>
  </si>
  <si>
    <t>meditate more
wake up early and not go back to bed
wont' fap</t>
  </si>
  <si>
    <t>rice, pachadi, dry banana, chips</t>
  </si>
  <si>
    <t>dates, badam, green grams, chips</t>
  </si>
  <si>
    <t>MORNING WORKOUT</t>
  </si>
  <si>
    <t>jogging</t>
  </si>
  <si>
    <t>Spotify</t>
  </si>
  <si>
    <t>uncle - for being concerned about me</t>
  </si>
  <si>
    <t>I don't have chronic pain in my body</t>
  </si>
  <si>
    <t>working towards my dissatisfactions
sleeping at 10.30 whatsoever
nofap</t>
  </si>
  <si>
    <t>sleeping early
didn't fap untli night
didn't eat unhealthy</t>
  </si>
  <si>
    <t>workout more in the morning
meditate more
wake up early</t>
  </si>
  <si>
    <t>banana, peanut candy</t>
  </si>
  <si>
    <t>coriander rice, capsicum pachadi, okra, chips</t>
  </si>
  <si>
    <t xml:space="preserve">chips, dates, badam, cooked peanut, </t>
  </si>
  <si>
    <t>chapathi, dal, chenna, jam</t>
  </si>
  <si>
    <t>parents - concerned about my well being</t>
  </si>
  <si>
    <t xml:space="preserve">I can listen freely </t>
  </si>
  <si>
    <t>go to bed around 10.30
workout well
move towards moving out</t>
  </si>
  <si>
    <t>woke up early
meditated
worked out</t>
  </si>
  <si>
    <t>avoid over eating
avoid sugar
avoid fapping</t>
  </si>
  <si>
    <t>peanut candy, guava</t>
  </si>
  <si>
    <t>rice, tomato pachadi, beans, chips</t>
  </si>
  <si>
    <t>dates, badam, peanut, chips</t>
  </si>
  <si>
    <t>chapathi, pista milkshake</t>
  </si>
  <si>
    <t>rishi - has me in his mind when planning meetings</t>
  </si>
  <si>
    <t>I don't have cancer</t>
  </si>
  <si>
    <t>take care of my nose before sleeping
nobang
meditate before meeting</t>
  </si>
  <si>
    <t>didn't bhang
didn't watch hardcore porn
took are of my nose</t>
  </si>
  <si>
    <t>avoid eating junk
avoid fap
sleep early</t>
  </si>
  <si>
    <t>rice, cucumber pachadi, appalam, snake gourd</t>
  </si>
  <si>
    <t>badam, dates, raw peanuts, choco biscuits, chips</t>
  </si>
  <si>
    <t>pizza, garlic bread, hot chocolate</t>
  </si>
  <si>
    <t>dinner at café cakebee with susi</t>
  </si>
  <si>
    <t>tara - for keeping in touch with me, complimenting me and showing importance</t>
  </si>
  <si>
    <t>I'm not cynical</t>
  </si>
  <si>
    <t>sleep around 11
take care of nose before sleeping
complete to dos and relax by meditation</t>
  </si>
  <si>
    <t>completed a lot of to dos
completed to dos first and only then relaxed
ate dinner at home</t>
  </si>
  <si>
    <t>I will eat lesser sugar
I will eat lesser junk food
I will non zero workout if I'm not able to</t>
  </si>
  <si>
    <t>rice, potato, appalam, curd pachadi</t>
  </si>
  <si>
    <t>rava idly, chutney</t>
  </si>
  <si>
    <t xml:space="preserve">banana, butte rmilk, sweet lime, milano, lays, </t>
  </si>
  <si>
    <t>payasam, chickpeas, badam, sakkara pongal, lindt chocolate</t>
  </si>
  <si>
    <t>budget for meeting with rishi, prashanth, susi</t>
  </si>
  <si>
    <t xml:space="preserve">cheque for dad </t>
  </si>
  <si>
    <t>oil massage</t>
  </si>
  <si>
    <t>Metro - Guindy to Tey</t>
  </si>
  <si>
    <t>tublight holder</t>
  </si>
  <si>
    <t>tester</t>
  </si>
  <si>
    <t>morning snacks near Sid's house</t>
  </si>
  <si>
    <t>WEEK 37</t>
  </si>
  <si>
    <t>repay from dad</t>
  </si>
  <si>
    <t>I had nice social time where I was able to take things lightly 
Meditation and workout had consistent non zeroes 
completed several to dos</t>
  </si>
  <si>
    <t>better and earlier sleep
reduce sugar and junk food
more effort into keeping body and mind fit</t>
  </si>
  <si>
    <t>work was more
more consisten on workout, orning owrkout and meditation
healthy food mostly</t>
  </si>
  <si>
    <t>woke up early and started work early - that day was the ost productive</t>
  </si>
  <si>
    <t>now that mandhira isn't there, workout, meditation, writing and job - these are the most important and been working on those</t>
  </si>
  <si>
    <t xml:space="preserve">gone in the morning with sanjitha
peeked into her downblouse and satisfied myself
went in cycle
</t>
  </si>
  <si>
    <t>snajitha - for giving me a leisure view</t>
  </si>
  <si>
    <t>yes</t>
  </si>
  <si>
    <t xml:space="preserve">positive 0 I got complmented? Sanjitha </t>
  </si>
  <si>
    <t>saw boobs that I have always wanted to see</t>
  </si>
  <si>
    <t>300+450+135</t>
  </si>
  <si>
    <t>sanjitha - for helping me and being ready to help me</t>
  </si>
  <si>
    <t>I'm still potent</t>
  </si>
  <si>
    <t xml:space="preserve">sleep around 10..30 whatsoever
no porn
move towards abroad plans
</t>
  </si>
  <si>
    <t>shutting down early
worked out well
meditated in the morning</t>
  </si>
  <si>
    <t>will stick to timing on rpojects
work on braces
noffap</t>
  </si>
  <si>
    <t>rice, cucumber pachadi, okra, chips</t>
  </si>
  <si>
    <t>dates, badam, black eyed peas, pomogranete, butter murukku, chips</t>
  </si>
  <si>
    <t>banana, butter milk, sweet lime</t>
  </si>
  <si>
    <t>one hand pullups</t>
  </si>
  <si>
    <t>sanjitha - for helping me a lot in life</t>
  </si>
  <si>
    <t>sleep at 10.30
take care of nose and night routine before sleeping
meditate and sleep</t>
  </si>
  <si>
    <t xml:space="preserve">vijay prasath - for spending the time and trying to help me </t>
  </si>
  <si>
    <t>I have a safe life</t>
  </si>
  <si>
    <t>good progress in abroad project
sleep at 10.30 after taking care of nose
mindfulness sessions to relax myself</t>
  </si>
  <si>
    <t>I progressed towards moving abroad
mindfulness session was good
workout was good</t>
  </si>
  <si>
    <t>won't start to fap
start GRE prep
wake up earlier</t>
  </si>
  <si>
    <t>rice, cucumber pachadi, elephant yam</t>
  </si>
  <si>
    <t>dates, badam, guava, pomogranete, peanut candy, brown peas</t>
  </si>
  <si>
    <t>to sanjitha</t>
  </si>
  <si>
    <t>sanjitha - for taking care of silver wheni  needed</t>
  </si>
  <si>
    <t>I drank sweet lime today</t>
  </si>
  <si>
    <t>buy necessary things for abroad
sleep at 10.30 after meditation and quickly fall asleep
prepare for gre</t>
  </si>
  <si>
    <t>I completed all to dos</t>
  </si>
  <si>
    <t>sleep early</t>
  </si>
  <si>
    <t>dad - for understanding when I spoke to him about abroad plans</t>
  </si>
  <si>
    <t>I an speak english</t>
  </si>
  <si>
    <t>complete to dos
sleep early
nobang</t>
  </si>
  <si>
    <t>Magoosh GRE course</t>
  </si>
  <si>
    <t>Loan from IOB ccount</t>
  </si>
  <si>
    <t>TOEFL exam payment</t>
  </si>
  <si>
    <t>GRE Exa payment</t>
  </si>
  <si>
    <t>IDP abroad helping service</t>
  </si>
  <si>
    <t>food at samco</t>
  </si>
  <si>
    <t>I moved towards abroad project
I went cycling
I made dad dinner</t>
  </si>
  <si>
    <t>wake up early
sleep early
provide a space for negative thoughts</t>
  </si>
  <si>
    <t>WEEK 38</t>
  </si>
  <si>
    <t>WEEK 39</t>
  </si>
  <si>
    <t>dad - for being concerned about me</t>
  </si>
  <si>
    <t>I have great pair of earphones</t>
  </si>
  <si>
    <t>spend 3 hours on wayToUs project
sleep at 10.30 whatsoever
address stress</t>
  </si>
  <si>
    <t>I didn't watch porn
I complete to dos mostly
I worked hard</t>
  </si>
  <si>
    <t>wake up early
be mindful when talking to mom
sleep early</t>
  </si>
  <si>
    <t>pomogranete, banana</t>
  </si>
  <si>
    <t>rice, cabbage, chips, snake gourd</t>
  </si>
  <si>
    <t>thenkuzhal, sojji appam, vada</t>
  </si>
  <si>
    <t>bread, peanut butter, rasagulla</t>
  </si>
  <si>
    <t>alfred - for being there for me</t>
  </si>
  <si>
    <t>I have the money to support my interests</t>
  </si>
  <si>
    <t>meditate to sleep
nofap
complete to dos</t>
  </si>
  <si>
    <t>I'm slightly less stressful
it rained
I don't owe anyone money</t>
  </si>
  <si>
    <t>sleep till I feel restful
not watch porn
take a walk when stressful</t>
  </si>
  <si>
    <t>rice, chips, snake gourd, pachadi</t>
  </si>
  <si>
    <t>dates, badam, peanuts</t>
  </si>
  <si>
    <t>upma, chutney, sojji appam, then kuzhal</t>
  </si>
  <si>
    <t>banana, sweet lime, butter milk</t>
  </si>
  <si>
    <t>mom - for being concerned about me</t>
  </si>
  <si>
    <t>I had a great sleep</t>
  </si>
  <si>
    <t>complete my day's schedule of GRE
sleep early
meditate once more in the evening</t>
  </si>
  <si>
    <t>spent good time in Gre
shutting down ealry in th enight
meditated twice</t>
  </si>
  <si>
    <t>think about US and force myself awake when my eyes open
be relaxed mentally but keep time 
do more in GRE</t>
  </si>
  <si>
    <t>apple, sweet lime</t>
  </si>
  <si>
    <t>rice, chips, cluster beans, tomato pachadi</t>
  </si>
  <si>
    <t>dates, badam, red kidney beans, pomogranete</t>
  </si>
  <si>
    <t>sanjitha - for being there for me at times of needs</t>
  </si>
  <si>
    <t>I am still potent</t>
  </si>
  <si>
    <t>sleep around 11
complete GRE prep
be relaxed</t>
  </si>
  <si>
    <t>I had a decent sleep
I didn't fap till evening
I ate healthy</t>
  </si>
  <si>
    <t>wake up earlier
meditate
no fap until night</t>
  </si>
  <si>
    <t>iru puzhi kuzhambu, dry banana, chips</t>
  </si>
  <si>
    <t>dates, badam, brown peas, pomogranete, chips, masala peanuts</t>
  </si>
  <si>
    <t>Magoosh</t>
  </si>
  <si>
    <t>amrutha - for helping me vaccinate silver and mandhira</t>
  </si>
  <si>
    <t>I can be without doing anything and I won't become homeless</t>
  </si>
  <si>
    <t>sleep around 12.30 after meditating
nofap before evening
complete to dos and relax</t>
  </si>
  <si>
    <t>nofap
didn't start relaxing until after studying
spoke proper english in front of college friends</t>
  </si>
  <si>
    <t xml:space="preserve">be explicit about my feelings about hurtful behaviour rather than hurting others
not watch porn - read
</t>
  </si>
  <si>
    <t>prashanth - for taking it positively when I mentioned that quarrel between us the previous night</t>
  </si>
  <si>
    <t>I have money</t>
  </si>
  <si>
    <t>complete my abroad to dos before evening
no sugar or junk
sleep aeround 12 after routine</t>
  </si>
  <si>
    <t>vanilla milkshake avin</t>
  </si>
  <si>
    <t xml:space="preserve">Friday night </t>
  </si>
  <si>
    <t>completed today's time for GRE
worked a little on SOP
completed some to dos before relaxing</t>
  </si>
  <si>
    <t>won't wathc porn
won't fap more than once and that oo only in the night
work more on to dos by waking up early</t>
  </si>
  <si>
    <t>badam</t>
  </si>
  <si>
    <t>dates, badam</t>
  </si>
  <si>
    <t>cycling</t>
  </si>
  <si>
    <t>I have a safe place to sleep</t>
  </si>
  <si>
    <t>complete abroad to dos and relax
sleep aroound 12
noporn</t>
  </si>
  <si>
    <t>I completed personal projects
I cycled during weekends
I completed to dos during weekends</t>
  </si>
  <si>
    <t>Work towards sleeping early and waking up early
more focus on meditation
cutting down on bhang</t>
  </si>
  <si>
    <t xml:space="preserve">I had lessed the to dos and I spent three hours for them all days
</t>
  </si>
  <si>
    <t>when I woke up early and slept early by meditating to sleep</t>
  </si>
  <si>
    <t>yes. Work and gre - workout, meditation - writing</t>
  </si>
  <si>
    <t>sai dhi to juni and listened to otehrs opinion just in case I need something</t>
  </si>
  <si>
    <t xml:space="preserve">having money - job from thinkbridge- sai
</t>
  </si>
  <si>
    <t>negative- when mom said that dad had said he wouldn't allow me abroad</t>
  </si>
  <si>
    <t>helped parents</t>
  </si>
  <si>
    <t>did to dos and work managed</t>
  </si>
  <si>
    <t>rishi for being hurtful</t>
  </si>
  <si>
    <t>made dog friends
came out of amlies without paying</t>
  </si>
  <si>
    <t>gre</t>
  </si>
  <si>
    <t>want to be on the terrace at 6 in the morning and sleep at 10.30 in the night completing GRE in the morning, and work by afternoon and relaxation by evening and night routine after dinner</t>
  </si>
  <si>
    <t>accomplished
healthy
relaxed</t>
  </si>
  <si>
    <t>mindfulness
working towards abroad</t>
  </si>
  <si>
    <t>force myself to wake up early everyday and sleep early</t>
  </si>
  <si>
    <t>workout
brush
eat breakfast
meditate
write</t>
  </si>
  <si>
    <t>relax - do what you do consistently - meditate</t>
  </si>
  <si>
    <t>I won't bhang on Sunday</t>
  </si>
  <si>
    <t>I move furthe rin GRE by 4 days</t>
  </si>
  <si>
    <t>GRE
JOB</t>
  </si>
  <si>
    <t>BHANG
Fap</t>
  </si>
  <si>
    <t>completed reviews
completed to dos
cycled a lot
was nice to yamini</t>
  </si>
  <si>
    <t>force to wake up early and sleep early on a Sunday
don't bhang on a Sunday
won't watch porna dn fap</t>
  </si>
  <si>
    <t>yamini walknut biscuits</t>
  </si>
  <si>
    <t>dad - for supporting me</t>
  </si>
  <si>
    <t>sleep earlier than 12
move thowards abroad
positive news about mandhira</t>
  </si>
  <si>
    <t>completing journalling before relaxing
worked good time on Gre
Didn't fap until night</t>
  </si>
  <si>
    <t>stay awake once opened eyes
be more focused while learning</t>
  </si>
  <si>
    <t>rice, pachadi, yard long beans, chips</t>
  </si>
  <si>
    <t>dates, badam, cheese balls, ponogranete, soya beans</t>
  </si>
  <si>
    <t>cheese, corn</t>
  </si>
  <si>
    <t>dinner with yamz</t>
  </si>
  <si>
    <t>silver - for existing in my life</t>
  </si>
  <si>
    <t>can rest my legs on a cushion and work in a relaxed way</t>
  </si>
  <si>
    <t>sleep by 1 after meditating
complete to dos earlier in the evening and relax
noporn</t>
  </si>
  <si>
    <t>dad - for supporting me financially</t>
  </si>
  <si>
    <t>I can think</t>
  </si>
  <si>
    <t>hit the bed around 11.30
nofap
no stress</t>
  </si>
  <si>
    <t>I helped dad when he called me
I appreciated mom on her cooking
I didn't watch porn</t>
  </si>
  <si>
    <t>I won't fap twice or till the evening
will push to stay awake once woken up</t>
  </si>
  <si>
    <t>rice, dry banana, taro, broad beans</t>
  </si>
  <si>
    <t>payasam, dates, badam, nuts, sweet lime</t>
  </si>
  <si>
    <t>dad - for being kind towards me</t>
  </si>
  <si>
    <t>I have a bed to sleep on</t>
  </si>
  <si>
    <t>meditate and sleep before 12
nofap till evening
no stress</t>
  </si>
  <si>
    <t>meditated in the morning
followed up on restroom issue that dad wanted help with
didn't waste time in fantasies</t>
  </si>
  <si>
    <t>wake up earlier
more mindfulness sessions
give food to crows</t>
  </si>
  <si>
    <t>mendhiya kuzhambu, cucumber pachadi, cluster beans, appalam</t>
  </si>
  <si>
    <t>dates, badam, corn, nuts</t>
  </si>
  <si>
    <t>Repaid by Sanjitha</t>
  </si>
  <si>
    <t>uncle intends to create a financially safe life for me and want me to face no suffering</t>
  </si>
  <si>
    <t>can earn money in comparatively relaxed way</t>
  </si>
  <si>
    <t>complete all work and to dos before 5.30
sleep around 10.30-11
do not stress</t>
  </si>
  <si>
    <t>I rewarded myself
watched a movie
woke up early and stayed awake</t>
  </si>
  <si>
    <t>not watch porn
sleep early
no binge on sugar</t>
  </si>
  <si>
    <t>rice, cucumber pachadi, okra</t>
  </si>
  <si>
    <t>dates, badam, pomogranete, brown peas</t>
  </si>
  <si>
    <t>chapathi, tomato thokku, fried panneer, mayonnaise, ferero shake</t>
  </si>
  <si>
    <t>butte rmilk, banana, ferero rocher</t>
  </si>
  <si>
    <t>after dinner reward</t>
  </si>
  <si>
    <t>tips to waiter and watchman</t>
  </si>
  <si>
    <t>bank interest</t>
  </si>
  <si>
    <t>priya - for helping me with Mandhira</t>
  </si>
  <si>
    <t>complete planned to dos for abroad project
get someone to adopt mandhira
sleep around 11</t>
  </si>
  <si>
    <t>GRE</t>
  </si>
  <si>
    <t>didn't watch porn to fap
had a nice and relaxing shower
was upfront with abhi when he spoke about marriage</t>
  </si>
  <si>
    <t>sleep early in the night
will not stress myself
will reduce bang</t>
  </si>
  <si>
    <t>parents - for not intruding upon my daily life</t>
  </si>
  <si>
    <t>I have two eyes</t>
  </si>
  <si>
    <t>hit the bed at 12
complete to dos
no stress</t>
  </si>
  <si>
    <t>I put my time in gre
I meditated and workout out
I ate healthy</t>
  </si>
  <si>
    <t>wake up earlier than 8
more focused work
good gre work</t>
  </si>
  <si>
    <t>WEEK 40</t>
  </si>
  <si>
    <t>dates, badam, pomogranete, red kidney beans</t>
  </si>
  <si>
    <t>dosa, mizhagai podi</t>
  </si>
  <si>
    <t>btter milk, banana</t>
  </si>
  <si>
    <t xml:space="preserve">woke up ealrier than yesterday
worked out
meditated
</t>
  </si>
  <si>
    <t>won't venture into porn
not fantasize in the evening
nofpa until night</t>
  </si>
  <si>
    <t>rice, snake gourd, ivy gourd</t>
  </si>
  <si>
    <t>dates, badam, pomogranete, green grams, nuts</t>
  </si>
  <si>
    <t>I helped dad
I fapped quickly
I worked on GRE</t>
  </si>
  <si>
    <t>I watched porn
I wasted time in fapping
I didn't work out well</t>
  </si>
  <si>
    <t>apple, orange</t>
  </si>
  <si>
    <t>rice, cluster beans, dry banana</t>
  </si>
  <si>
    <t>payasam, dates, badam, chips, cream biscuit</t>
  </si>
  <si>
    <t>chapathi, dal, corn</t>
  </si>
  <si>
    <t xml:space="preserve">wake up earlier
stretch mindfully
</t>
  </si>
  <si>
    <t>I'm sleeping early
ate at home
I meditated</t>
  </si>
  <si>
    <t>apple, guava</t>
  </si>
  <si>
    <t>rice, banana chips, cucumber pachadi, brinjal</t>
  </si>
  <si>
    <t>dates, badam, pomogranete, soya, orange</t>
  </si>
  <si>
    <t>dosa, mizhagai podi, cluster beans</t>
  </si>
  <si>
    <t>didn't bang
worked despite being Friday evening
woke up early and started gre early
helped dad
ate healthy at home though Friday and mom offered
didn't fight with a person who irritated me</t>
  </si>
  <si>
    <t xml:space="preserve">write and meditate while stressed
</t>
  </si>
  <si>
    <t>rice, potato, pachadi, appaam</t>
  </si>
  <si>
    <t>dates, badam, payasam, chips, green peas</t>
  </si>
  <si>
    <t>abhi - for picking up calls whwnever I called despite being busy</t>
  </si>
  <si>
    <t>I feel fresh</t>
  </si>
  <si>
    <t>complete planned to dos
sleep around 12
not overeat</t>
  </si>
  <si>
    <t>I didn't eat a lot of chocolates at night
I meditated before sleeping
completed to dos early
started relaxing early in the day</t>
  </si>
  <si>
    <t xml:space="preserve">I won't fap twice
I will plan what I will eat before I leave
</t>
  </si>
  <si>
    <t>amrutha's mom - for considering me benevolent</t>
  </si>
  <si>
    <t>I could wake up whenever I want</t>
  </si>
  <si>
    <t>complete to dos
relax well
sleep early</t>
  </si>
  <si>
    <t>didn't watch porn
spent for self-care - body massage
completed one of the main to dos</t>
  </si>
  <si>
    <t>wake up at 8
meditate at 11.30 to sleep at 12
practice mindfulness</t>
  </si>
  <si>
    <t>WEEK 41</t>
  </si>
  <si>
    <t>oil massage + tips</t>
  </si>
  <si>
    <t>worked well on GRE
sleep cycle was good
meditated and slept</t>
  </si>
  <si>
    <t>wake up earlier at 7.30
no fapping whatsoever
upper limit to GRE</t>
  </si>
  <si>
    <t xml:space="preserve">sleep cycle
more work towards Gre
</t>
  </si>
  <si>
    <t>Waking up early</t>
  </si>
  <si>
    <t>yes - gre, job and health habits</t>
  </si>
  <si>
    <t>mom - for making me salt water to gargle</t>
  </si>
  <si>
    <t>I have a separate room to sleep</t>
  </si>
  <si>
    <t>complete to dos and relax
nofap till evening
sleep around 10</t>
  </si>
  <si>
    <t>woke up early and stayed awake
worked out well
meditated well</t>
  </si>
  <si>
    <t>drink water, and pee when feeling horny
remember to drink water</t>
  </si>
  <si>
    <t>rice, beans, spinach</t>
  </si>
  <si>
    <t>dates, badam, pomogranete, wafer, cashew</t>
  </si>
  <si>
    <t>bread, panneer, peanut butter</t>
  </si>
  <si>
    <t>chapathi, panneer butter masala</t>
  </si>
  <si>
    <t>buttermlik</t>
  </si>
  <si>
    <t>retiring early to bed
didn't fap today
didn't waste time in fnatasizing</t>
  </si>
  <si>
    <t>lesser ghee
more mindfulness during the entire day
minful when talking to abhi</t>
  </si>
  <si>
    <t>rice, pachadi, long yard beans, appalam</t>
  </si>
  <si>
    <t>chilli cashew, orange, pomogranete, chick peas, sakkara pongal</t>
  </si>
  <si>
    <t>idly, tomato thokku, chilli powder</t>
  </si>
  <si>
    <t>butter milk, banana, m&amp;m</t>
  </si>
  <si>
    <t>I can hear</t>
  </si>
  <si>
    <t>sleep before 12 meditating at 11.30
complete to dos
nofap</t>
  </si>
  <si>
    <t>didn't fap
completed to dos and only then relaxed
had a good sleep</t>
  </si>
  <si>
    <t>make efforts ot be open with abhi and solve issues
more mindfulness moments
wake up earlier</t>
  </si>
  <si>
    <t>buttemrilk kuzhambu, dry banana, appalam, vada</t>
  </si>
  <si>
    <t>semiya payasam, brown peas, vada</t>
  </si>
  <si>
    <t>vada, badam milk</t>
  </si>
  <si>
    <t>semiya payasam, banana</t>
  </si>
  <si>
    <t>I didn't bhang today
I ate healthy
rishi called and implied his good intentions for me</t>
  </si>
  <si>
    <t>won't watch nudity
if feeling lazy, will wash face and move around
wake up earlier and stay awake</t>
  </si>
  <si>
    <t>dates, badam, pomogranete, brown peas, chilli cashew</t>
  </si>
  <si>
    <t>idly, sambhar</t>
  </si>
  <si>
    <t>Budget for college applications</t>
  </si>
  <si>
    <t>10 unis</t>
  </si>
  <si>
    <t>One univeristy</t>
  </si>
  <si>
    <t>current salary</t>
  </si>
  <si>
    <t>salary to univerisity cost ratio</t>
  </si>
  <si>
    <t>fees to Education overseas</t>
  </si>
  <si>
    <t>money remaining for universities</t>
  </si>
  <si>
    <t>currently balance after november</t>
  </si>
  <si>
    <t>Money to give to abhi as credit</t>
  </si>
  <si>
    <t>amount of money that I will be able to spend till the end of november</t>
  </si>
  <si>
    <t xml:space="preserve">apprrox amount of universiities I could apply </t>
  </si>
  <si>
    <t>spotify</t>
  </si>
  <si>
    <t>mint</t>
  </si>
  <si>
    <t>dinner @ ciclo café</t>
  </si>
  <si>
    <t>cold coffee @ mom</t>
  </si>
  <si>
    <t>not spend so much and stick to budget
not bang
not watch porna nd fap - read isntead</t>
  </si>
  <si>
    <t>compelted to dos
banged early
worked out well</t>
  </si>
  <si>
    <t>16 km</t>
  </si>
  <si>
    <t>parents - for letting me do whatever the fuck I want</t>
  </si>
  <si>
    <t>I can spend money to satisfy my desires</t>
  </si>
  <si>
    <t>complete to dos focused
relax without bhang
meditate at 11.30 and sleep before 12</t>
  </si>
  <si>
    <t>Night routine was good - I meditated and slept always around 12
didn't bang on Friday or Sunday
didn't eat junk except for one day</t>
  </si>
  <si>
    <t>I will not fap until night
I will not spend more than 500 for rewards
I will sleep earlier than 11.30</t>
  </si>
  <si>
    <t>more time and effort for gre
more conscious about sleep
lesser stressed</t>
  </si>
  <si>
    <t xml:space="preserve">when I woke up early after a good night's rest
when I pulled myself back from distractions
</t>
  </si>
  <si>
    <t xml:space="preserve">asked for Lor at work
</t>
  </si>
  <si>
    <t>dad - for supporting me
mom - for being concerned
uncle - for supporting me</t>
  </si>
  <si>
    <t>negative - conversation with sanjitha
positive - met beau and blacky</t>
  </si>
  <si>
    <t>sleep earlier than 11.30 by starting meditation at 10.50
nofap till night
more gre in the morning</t>
  </si>
  <si>
    <t>accomplished
healthy
mindful</t>
  </si>
  <si>
    <t>wake up naturally around 7 everyday by going to sleep before 11</t>
  </si>
  <si>
    <t>relax - focus on the system - meditate to feel contented</t>
  </si>
  <si>
    <t>will focus compelte on sleep and nofap</t>
  </si>
  <si>
    <t>I have completed gre schedule</t>
  </si>
  <si>
    <t>buy ac remote</t>
  </si>
  <si>
    <t>watching trees</t>
  </si>
  <si>
    <t>WEEK 42</t>
  </si>
  <si>
    <t>didn't watch porn
worked out well
managed time</t>
  </si>
  <si>
    <t xml:space="preserve">won't fap till evening
wake up early
</t>
  </si>
  <si>
    <t>aviyal, potato fry, chips, appalam</t>
  </si>
  <si>
    <t>butter milk, banana, kaju kudli</t>
  </si>
  <si>
    <t>worked out well
rested sleep
didn't fap till night</t>
  </si>
  <si>
    <t>wake up early
more mindfulness during the day
take breks while studying\</t>
  </si>
  <si>
    <t>rice, chips, snake gourd, capsicum pachadi</t>
  </si>
  <si>
    <t>dates, badam, pomogranete, chilli cashew, wafer</t>
  </si>
  <si>
    <t>orange, dates, badam, green peas, pomogranete, kaaju kudli, chilli cashew</t>
  </si>
  <si>
    <t>chapathi, tomato thokku, kaaju kudli</t>
  </si>
  <si>
    <t>I completed to dos earlier
I asked mom and gave space for her to talk about things
didn't watch porn to fap</t>
  </si>
  <si>
    <t xml:space="preserve">wake up earlier
eat lesser mints
</t>
  </si>
  <si>
    <t>dates, badam, chilli cashews, pomogranete, brown peas</t>
  </si>
  <si>
    <t>meditate at 11.30 and sleep by 12
nofap till evening
retain mindfulness</t>
  </si>
  <si>
    <t>WEEK 43</t>
  </si>
  <si>
    <t>grammarly</t>
  </si>
  <si>
    <t>food rewards</t>
  </si>
  <si>
    <t>spent time for Gre
woke up early
didn't watch porn</t>
  </si>
  <si>
    <t>one session meditation
early evening workout
nofap</t>
  </si>
  <si>
    <t>rice, chips, cabbage, plaintain stem</t>
  </si>
  <si>
    <t>chick peas, wafer</t>
  </si>
  <si>
    <t>meditate by 11
nofap till night
retain mindfulness</t>
  </si>
  <si>
    <t>had a restful sleep
ate healthy
didn't watch porn</t>
  </si>
  <si>
    <t>I won't fap until evening
wake up and stay awake remembering that on test day I need to wake up early
more mindfulness</t>
  </si>
  <si>
    <t>rice, dry banana, chips, bitter gourd</t>
  </si>
  <si>
    <t>soya beans, orange, pomogranete, dates, badam, wafer</t>
  </si>
  <si>
    <t>Parents' blood test</t>
  </si>
  <si>
    <t>didn't fap twice
worked out well
meditated nicely</t>
  </si>
  <si>
    <t>will go upstairs if I feel sleepy and invigourate myself
sleep earlier
meditate more</t>
  </si>
  <si>
    <t>rice, chips, broad beans</t>
  </si>
  <si>
    <t xml:space="preserve">dates, badam, green peas, wafer, masala peanuts, </t>
  </si>
  <si>
    <t>sleep at 10.30
nofap till night
retain mindfulness</t>
  </si>
  <si>
    <t>I didn't watch porn
I ate healthy
I meditated in the evening</t>
  </si>
  <si>
    <t>wake up earlier by rising once I'm awake
lesser fantasies while working</t>
  </si>
  <si>
    <t>rice, tomato pachadi, okra</t>
  </si>
  <si>
    <t>dates, badam, wafers, cashew, peanut candy</t>
  </si>
  <si>
    <t>bread,  peanut butter, onion tomato chutney</t>
  </si>
  <si>
    <t>butte mrilk, banana</t>
  </si>
  <si>
    <t>sleep at 10.30
meditate at 9.45
nofap till night</t>
  </si>
  <si>
    <t>sleep at 10
complete to dos
be mindful</t>
  </si>
  <si>
    <t>gpay</t>
  </si>
  <si>
    <t>haircut @ naturals</t>
  </si>
  <si>
    <t>coconut lime @ fruitster</t>
  </si>
  <si>
    <t>schedule ride @ uber</t>
  </si>
  <si>
    <t>to pro metric</t>
  </si>
  <si>
    <t>TB laptop</t>
  </si>
  <si>
    <t>WEEK 44</t>
  </si>
  <si>
    <t>sleep before 12 with all routine
plan budget for rewards before rewarding
relax and enjoy after work</t>
  </si>
  <si>
    <t>reward dinner @ mayflower</t>
  </si>
  <si>
    <t>mentos</t>
  </si>
  <si>
    <t>masks x2</t>
  </si>
  <si>
    <t>didn't fap until night
didn't eat non veg
completed work and then relaxed</t>
  </si>
  <si>
    <t>spend less than 800 on rewards
buy eggs for dogs
meditate non zero for 5m</t>
  </si>
  <si>
    <t>rice, ivy gourd, chips, curd</t>
  </si>
  <si>
    <t>pasta, panneer, tiramisu</t>
  </si>
  <si>
    <t>20km</t>
  </si>
  <si>
    <t>15km</t>
  </si>
  <si>
    <t>I spent social time
I compelted little of to dos
I didn't fap until night and in the morning</t>
  </si>
  <si>
    <t>won't eat non veg
will accompany friend when I planned not to eat outside
sleep before 12</t>
  </si>
  <si>
    <t>dinner with susi</t>
  </si>
  <si>
    <t>meditate by 10 and sleep by 11
no nap whatsoever
non zero workout</t>
  </si>
  <si>
    <t>complete to dos first and then relax
nofap until night
meditate non zero</t>
  </si>
  <si>
    <t>didn't fap until evening
pushed ot put some ime into studying
read during lunch</t>
  </si>
  <si>
    <t>wkae up ealrier
meditate
not fap</t>
  </si>
  <si>
    <t>avoid over-spending
avoid sleeping late
practice meditation</t>
  </si>
  <si>
    <t>I was playful, friendly and took things lightly when I was with my friends
I had a good time
I was aware of my actions and vented out by directly speaking about what was bothering me</t>
  </si>
  <si>
    <t xml:space="preserve">I will have a dubget on how much to spend and will not spend money freely when asked
will drink water when getting drunk
</t>
  </si>
  <si>
    <t>meditate at 11
complete to dos
relax</t>
  </si>
  <si>
    <t>Uber to pro metric</t>
  </si>
  <si>
    <t>uber from gre</t>
  </si>
  <si>
    <t>ferero wafer</t>
  </si>
  <si>
    <t>booze for vijay prasath party</t>
  </si>
  <si>
    <t>dinner @ party</t>
  </si>
  <si>
    <t>metro to home</t>
  </si>
  <si>
    <t>laptop credit</t>
  </si>
  <si>
    <t>MS applications</t>
  </si>
  <si>
    <t>Goa</t>
  </si>
  <si>
    <t>Rewards weekend</t>
  </si>
  <si>
    <t>WEEK 45</t>
  </si>
  <si>
    <t>completed to dos
didn't eat junk
rewarded myself</t>
  </si>
  <si>
    <t>will not fap and reward myself instead
meditate non zero sometime before reward
leave out at least one chocolate when rewarding</t>
  </si>
  <si>
    <t>non-zero meditation
pushed myself to do well in exams and work
was nice to friends</t>
  </si>
  <si>
    <t>nofap at all ideally
sleep around 11
less spending</t>
  </si>
  <si>
    <t>wake up and sleep early
nofap alternate night
regular meditation</t>
  </si>
  <si>
    <t>meditate at 11.30
complete to dos
time for relaxation</t>
  </si>
  <si>
    <t xml:space="preserve">fapped only at night
meditated at night
</t>
  </si>
  <si>
    <t xml:space="preserve">meditate at 11.30
not fap alternate days
</t>
  </si>
  <si>
    <t>nofap
sleep at 12 by meditating at 11.15
don't relax before completing to dos</t>
  </si>
  <si>
    <t>completed to dos earlier
retiring to bed earlier
ate healthy</t>
  </si>
  <si>
    <t>meditate in the morning - at least take ten
if unable to workout well, workout in the same place but intensely
wake the fuck up ealrier</t>
  </si>
  <si>
    <t>rice, potato fry, appalam</t>
  </si>
  <si>
    <t>dates, badam, pista, milk sweet, ribbon</t>
  </si>
  <si>
    <t>onion dosa, chutney</t>
  </si>
  <si>
    <t>rasam, butter milk, banana</t>
  </si>
  <si>
    <t>scanning documents to apply transcripts</t>
  </si>
  <si>
    <t>Transcript application</t>
  </si>
  <si>
    <t>meditate at 11.15
gargle thrice
meditate once in the morning</t>
  </si>
  <si>
    <t>though I had cold, I had a decent quality sleep
gargled and drank only hot water
meditated in the morning</t>
  </si>
  <si>
    <t>fap only alternate days
practice breathing and steam
eat healthier</t>
  </si>
  <si>
    <t>rice, banana chips, beans</t>
  </si>
  <si>
    <t>soan papdi, ribbon, thattai, kidney beans</t>
  </si>
  <si>
    <t>chapathi, tomato onion chutney</t>
  </si>
  <si>
    <t>meditate at 11.15
nofap
gargle thrice</t>
  </si>
  <si>
    <t>I gargled twice
I didn't use porn to fap
I meditated in the morning</t>
  </si>
  <si>
    <t>suppress feelnigs of fapping
wake up early and meditate
lesser fantsy during writing</t>
  </si>
  <si>
    <t>rice, chips, cabbage, brinjal, coriander pachadi</t>
  </si>
  <si>
    <t>soan papdi, brown peas, alva, pista</t>
  </si>
  <si>
    <t>bread, tomato onion chutney</t>
  </si>
  <si>
    <t>meditate at 11.15
complete to dos
stay calm</t>
  </si>
  <si>
    <t>complete work
try to eat healthier avoiding non veg
drink water</t>
  </si>
  <si>
    <t>sleep before 12 meditating at 11.20
workout well
complete to dos and relax</t>
  </si>
  <si>
    <t>I ate healthy
I meditated in the morning
I worked out in the evening</t>
  </si>
  <si>
    <t>I won't fucking fap
I will wake the fuck up ealrier
I will spend more time in to dos</t>
  </si>
  <si>
    <t>WEEK 46</t>
  </si>
  <si>
    <t>peanut candy, apple</t>
  </si>
  <si>
    <t>rice, chips, potato fry, snake gourd, aathu keera</t>
  </si>
  <si>
    <t>dates, badam, pomogranete, orange</t>
  </si>
  <si>
    <t>meditate at 11.15 and sleep before 12
no fap 
workout well</t>
  </si>
  <si>
    <t>complete my work early
complete to dos
sleep early</t>
  </si>
  <si>
    <t>birthday treat</t>
  </si>
  <si>
    <t>auto from college LOR</t>
  </si>
  <si>
    <t>cab to college LOR</t>
  </si>
  <si>
    <t>weekend @ rishi vijay prasath marriage</t>
  </si>
  <si>
    <t>water and chips for the night</t>
  </si>
  <si>
    <t>rewards for the weekend</t>
  </si>
  <si>
    <t>more rewards</t>
  </si>
  <si>
    <t>education overseas academy</t>
  </si>
  <si>
    <t>priya and sanjitha came home and we had a good time
I completed my work
I pushed to complete to dos</t>
  </si>
  <si>
    <t>drive safely
will read before porn
meditate non zero and sleep</t>
  </si>
  <si>
    <t>sleep early
complete to dos first
meditate</t>
  </si>
  <si>
    <t>flossed and brushed
didn't eat outside
completed work to do</t>
  </si>
  <si>
    <t>will never fap before it's time for bed
will meditate using timer 
workout basics</t>
  </si>
  <si>
    <t>WEEK 47</t>
  </si>
  <si>
    <t>WEEK 48</t>
  </si>
  <si>
    <t>WEEK 49</t>
  </si>
  <si>
    <t>WEEK 50</t>
  </si>
  <si>
    <t>WEEK 51</t>
  </si>
  <si>
    <t>more kuzhambu, usuli, yellow dry banana, appalam</t>
  </si>
  <si>
    <t>semiya payasam, vadai</t>
  </si>
  <si>
    <t>meditated in the morning
meditated most of nights
I was nice to people</t>
  </si>
  <si>
    <t>wake up early around 7
sleep around 11
workout more</t>
  </si>
  <si>
    <t>this week had more work in it
to dos were haphazard and I had to manage
I bhanged everyday</t>
  </si>
  <si>
    <t>Meditating in the morning 
just starting the timer and doing some to do
starting early in the day</t>
  </si>
  <si>
    <t xml:space="preserve">job is important - that was very good
abroad to dos, I did a lot but I could have done more
health habits - some days I skipped 
mind habits - improved but also went down
</t>
  </si>
  <si>
    <t xml:space="preserve">took the opportunity to open up about some things when priya and sanjitha were here
took opportunity to hold roshnee's hand
took opportunity of holiday to coplete to dos
</t>
  </si>
  <si>
    <t xml:space="preserve">priya and sanjitha - for coming home
mom - for making declicious food
dad - for caring about me
</t>
  </si>
  <si>
    <t>intellectuality - I'm reading and watching comedy
mindfulness - I'm pushing in mindfulness
fitness - I did non zero but need to increase</t>
  </si>
  <si>
    <t xml:space="preserve">positive - priya and sanjitha coming home
negative - I got hurt by two people when I went to the college
positive - got appreciated at work
</t>
  </si>
  <si>
    <t xml:space="preserve">that uneducated person who doesn't have anything in life to live upto - that emotionally imature person for being malformed
anand kumar - for acting like a dick
</t>
  </si>
  <si>
    <t>birthday, bhanged everyday</t>
  </si>
  <si>
    <t>Pushed to meditate in the morning
pushed to do non zero
wrote everyday
meditated before sleeping</t>
  </si>
  <si>
    <t>start from 5m and do everyday
be consistent and plan for week
set timer
whatsoever hit the bed at 11 meditating at 10.30</t>
  </si>
  <si>
    <t>how can i be open about my feelings when abhi hurts me by speaking out of turn</t>
  </si>
  <si>
    <t>mindfulness and watch trees</t>
  </si>
  <si>
    <t>I want sleep to be healthy and early
I want to workout well consistently
I want to have the day compartmentalised and productive</t>
  </si>
  <si>
    <t>mindfulness -  practicing meditation
feeling healthy - workout consistently</t>
  </si>
  <si>
    <t>having fun with friends
laughing off watchign comedies</t>
  </si>
  <si>
    <t>waking up everyday at 7</t>
  </si>
  <si>
    <t>workout
meditate
eat fruit</t>
  </si>
  <si>
    <t>finish work and relax</t>
  </si>
  <si>
    <t xml:space="preserve">I won't fap, eat sugar, </t>
  </si>
  <si>
    <t>I have accomplished in abroad project, work, sleep cycle</t>
  </si>
  <si>
    <t xml:space="preserve">complete lsit of colleges, gre, clean room, </t>
  </si>
  <si>
    <t>fap
sugar
relax before competing work</t>
  </si>
  <si>
    <t xml:space="preserve">getting LOR </t>
  </si>
  <si>
    <t>what if I'm to drop everythign and move to another country</t>
  </si>
  <si>
    <t>watch trees</t>
  </si>
  <si>
    <t xml:space="preserve">sleep before 12
complete to dos and relax
nofap </t>
  </si>
  <si>
    <t>sleep around 12
nofap
meditate</t>
  </si>
  <si>
    <t>mindful about negative thoughts
sleeping early
not fapping</t>
  </si>
  <si>
    <t>meditate at 11.25 using timer
workout well
complete to dos</t>
  </si>
  <si>
    <t>put some time in to dos
bhanged earlier
didn't fap until night</t>
  </si>
  <si>
    <t>not bhang
not fap
wake up as soon as I open my eyes</t>
  </si>
  <si>
    <t>rice, cabbage, ivy gourd, appalam, cucumber pachadi</t>
  </si>
  <si>
    <t>dates, badam, cake</t>
  </si>
  <si>
    <t>chapathi, corn chutney</t>
  </si>
  <si>
    <t>commute pro metric for gre</t>
  </si>
  <si>
    <t>snacks after gre</t>
  </si>
  <si>
    <t>meditate before sleeping
refrain from fapping
sleep at 11.30</t>
  </si>
  <si>
    <t>retiring early to bed
didn't fap
didn't bang</t>
  </si>
  <si>
    <t>don't let go of habits for work
push to wake up earlier - remember importance of admissions
meditate more</t>
  </si>
  <si>
    <t>rice, vaththal, snake gourd, spinach</t>
  </si>
  <si>
    <t>dates, badam, kidney beans, cake</t>
  </si>
  <si>
    <t>shower in the evening
meditate at 11.20
nobhang</t>
  </si>
  <si>
    <t>remembered that my edging game sucks and it's not hot to have this kind of edging amidst group of men and abstained from fapping
overcame the urge to bhang remembering to sleep well
woke up earlier than yesterday</t>
  </si>
  <si>
    <t>do a small task for parents
wake up once opened my eyes even if I feel tired because I can sleep earlier that night and I will have lot of time
eat healthier</t>
  </si>
  <si>
    <t>rice, vaththal, chips, dry banana, coriander pachadi</t>
  </si>
  <si>
    <t>daes, badam, muruku, ,cake</t>
  </si>
  <si>
    <t>chapathi, potato chutney</t>
  </si>
  <si>
    <t>nofap
sleep early
complete to dos</t>
  </si>
  <si>
    <t>I had good sleep
I worked out non zero
I meditated non zero</t>
  </si>
  <si>
    <t>won't fap whatsoever - just brush and leave
won't bhang on a Friday
will complete to dos and relax</t>
  </si>
  <si>
    <t>dates, badam, cake, soya</t>
  </si>
  <si>
    <t>I didn't buy too much sugar
I ate healthy dinner
I spent time for to dos</t>
  </si>
  <si>
    <t>I won't fap like a wimp
I will wake up earlier
I will relax by meditating followed by an activity</t>
  </si>
  <si>
    <t>badam, cake</t>
  </si>
  <si>
    <t>upma, chutney, sugar</t>
  </si>
  <si>
    <t>banana, pomogranete, butter milk</t>
  </si>
  <si>
    <t>bumble super swipe</t>
  </si>
  <si>
    <t>sleep earlier than 12 by meditating at 11.15 whatsoever
nobhang
nofap</t>
  </si>
  <si>
    <t>didn't fap 
completed to do
woke up early</t>
  </si>
  <si>
    <t>will nto bhang on Sunday
willc omplete to dos first and relax including journal work
start earlier</t>
  </si>
  <si>
    <t>I pushed to sleep earlier
I pushed to meditate before sleep
I pusehd to meditate in the morning
I came out of ganja
I didn't fap for 2 days after being on it for 5 days</t>
  </si>
  <si>
    <t>not fap on weekday
not bhang more than a day of week
sleep earlier and wake up earlier
workout more
meditate more</t>
  </si>
  <si>
    <t>I was better at nofap
I got better at to dos
I got better at waking up
I was good at non zero in workout</t>
  </si>
  <si>
    <t>waking up early
meditating</t>
  </si>
  <si>
    <t>yes
abroad work
job
meditation
workout
though supporting habits could be more</t>
  </si>
  <si>
    <t xml:space="preserve">opportunity of having enough money to change my environment
</t>
  </si>
  <si>
    <t>dad - for supporting me and not expecting anything from me and servicing me
mom for her service to me
alf - for at least saying that he'll get me things</t>
  </si>
  <si>
    <t>my core value is healthy - I'm not living it by fapping, eating sugar, and bhanging</t>
  </si>
  <si>
    <t xml:space="preserve">positive - watching the cat and swuirrel? 
When I got my gre score
</t>
  </si>
  <si>
    <t>mindfulness and watching the sky</t>
  </si>
  <si>
    <t>good - answered mom and dad and never treated them badly or fought with them or raised my voice with them
different - do something a little to help them - mom has pains and dad has too</t>
  </si>
  <si>
    <t>came out of bhang
didn't fap for 3 days
managed to dos and job</t>
  </si>
  <si>
    <t>abhi - for being an idiot?
Sanjitha - for being pretentious
priya - for being self centered ass</t>
  </si>
  <si>
    <t>saw a cat and squirrel incident
hazel played with me
I had a moment cycling through the water logged road listening to music in the dark</t>
  </si>
  <si>
    <t>Better than lst week-morn and night
pushed to non zero
wrote everyday and timed sometimes
improved the time, mediting before</t>
  </si>
  <si>
    <t>keep it up - use timer if non zero
increase and time
time everyday
bring it down earlier and meditate to sleep whatsoever - get up and read and meditate again</t>
  </si>
  <si>
    <t>how to live a satisfied life where I am</t>
  </si>
  <si>
    <t>I wane to wake up early
I will never fap
No sugar</t>
  </si>
  <si>
    <t>mindfulness - practicing meditation
helping family - do small stuff everyday</t>
  </si>
  <si>
    <t>having money to invest on myself</t>
  </si>
  <si>
    <t>wake up early and complete 2 horus of to do before work starts</t>
  </si>
  <si>
    <t>sprint
meditate
eat healthy</t>
  </si>
  <si>
    <t>don't get high
don’t' fap
meditate more</t>
  </si>
  <si>
    <t>I won't fap
I will not sleep after opening my eyes
I won't eat more than 2 mint a day</t>
  </si>
  <si>
    <t>I have LOR with me</t>
  </si>
  <si>
    <t>Complete LOR related work</t>
  </si>
  <si>
    <t xml:space="preserve">nofap
nosugar
</t>
  </si>
  <si>
    <t>health - bhang, fap, sleep</t>
  </si>
  <si>
    <t>admission in a college</t>
  </si>
  <si>
    <t xml:space="preserve">what if my dad dies now? </t>
  </si>
  <si>
    <t>listen to songs</t>
  </si>
  <si>
    <t>sleep at 12, meditate at 11.20
nofap
relac by meditating</t>
  </si>
  <si>
    <t>didn't fap
didn't bhang
worked out</t>
  </si>
  <si>
    <t>wake up earlier and stay the fuck awake
lesser ghee
meditate at some other time if couldn’t in morning</t>
  </si>
  <si>
    <t>rice, appalam, beetroot, cucumber pachadi</t>
  </si>
  <si>
    <t>dates, badam, pomogranete, thatai</t>
  </si>
  <si>
    <t>chapathi, chennai, jap</t>
  </si>
  <si>
    <t>nofap
nobhang
sleep by 12, meditating at 11.20</t>
  </si>
  <si>
    <t>didn't fap
didn't bhang
worked out well</t>
  </si>
  <si>
    <t>rice, chips, broad beans, capsicum pachadi</t>
  </si>
  <si>
    <t>dates, badam, thattai, corn</t>
  </si>
  <si>
    <t>butter milk, orange</t>
  </si>
  <si>
    <t>complete to dos first and then fantasize
wake up earlier
sit and talk to abhi</t>
  </si>
  <si>
    <t>nofap
nobhang
sleep at 12 meditating at 11.20</t>
  </si>
  <si>
    <t>nofap
nobhang
worked out well</t>
  </si>
  <si>
    <t xml:space="preserve">wake up earlier
complete to dos earlier
</t>
  </si>
  <si>
    <t>coriander rice, peanuts, okra, gooseberry pachadi, chips</t>
  </si>
  <si>
    <t>dates, badam, orange, green peas</t>
  </si>
  <si>
    <t>nofap
nobhang
complete to dos without distraction</t>
  </si>
  <si>
    <t>meditate before sleep
eat healthy
complete to dos before relaxation</t>
  </si>
  <si>
    <t>I will limit sugar intake
I won't fap in the morning</t>
  </si>
  <si>
    <t>I cycled for good distance
I completed good to do</t>
  </si>
  <si>
    <t>Complete to dos whatsoever
mindful with friends
aware of how much I eat</t>
  </si>
  <si>
    <t>Complete to dos and relax
sleep early
meditate</t>
  </si>
  <si>
    <t>sleep earlier than 12
nofap
nobhang</t>
  </si>
  <si>
    <t>didn't bhang
meditated non zero
didn't watch porn</t>
  </si>
  <si>
    <t>postpone fap
meditate to strengthen mind</t>
  </si>
  <si>
    <t>be mindful of my feelings
nofap
nobhang</t>
  </si>
  <si>
    <t>nobhang
nofap
sleep earlier than 12</t>
  </si>
  <si>
    <t>nofap
nobhang
sleep at 12</t>
  </si>
  <si>
    <t>sleep earlier than 12
nobhang
complete to dos</t>
  </si>
  <si>
    <t>I had oil bath and cut my nail
cycled for &gt;10 km
meditated twice</t>
  </si>
  <si>
    <t>nofap during weekend
reduce size of bhang
no porn</t>
  </si>
  <si>
    <t>I compelted to dos
I bhanged ealry in the day
I cycled good amount</t>
  </si>
  <si>
    <t>sleep earlier than 11.45
nofap
nobhang</t>
  </si>
  <si>
    <t>manage my day perfectly
sleep early
don't spoil health</t>
  </si>
  <si>
    <t>sleep around 12
complete little of abroad project
don't stress myself too much</t>
  </si>
  <si>
    <t>sleep earlier than 12
no junk
start to move towards desires</t>
  </si>
  <si>
    <t>meditated to sleep some days
completed my goals
ate healthy</t>
  </si>
  <si>
    <t>proper slee cycle
proper meditation cycle
proper workout</t>
  </si>
  <si>
    <t>I had deadline pressure from abroad work and job
workout and medittion lesseoned
had to take parents out</t>
  </si>
  <si>
    <t>when I meditate and workout and sleep properly</t>
  </si>
  <si>
    <t>yes - jon and abroad project and mostly health habits</t>
  </si>
  <si>
    <t>went out with employees social event felt good
spoken more thoughtful with  sai</t>
  </si>
  <si>
    <t>prasanna and sai for helping me wih lor
faaez, vijay, to ekp with sop
hari kumar for lor
=</t>
  </si>
  <si>
    <t xml:space="preserve">curiosity?
</t>
  </si>
  <si>
    <t xml:space="preserve">positive - when I played with cats, met brownwie
negative - anxiety durong work and unhealthy sleep
</t>
  </si>
  <si>
    <t>meditation and breathing on terrace</t>
  </si>
  <si>
    <t>healthy, mindful and accomplished</t>
  </si>
  <si>
    <t>healthy, accomplished</t>
  </si>
  <si>
    <t>meditate and stare at skies or trees or snimals</t>
  </si>
  <si>
    <t>being able to spend time with parents</t>
  </si>
  <si>
    <t>complete all my application and leave to sadhana forest by sonday morning</t>
  </si>
  <si>
    <t>mindfulness
working out
write</t>
  </si>
  <si>
    <t>never stop meditating or working out</t>
  </si>
  <si>
    <t>will be healthy by sleepng on time, waking up on time, keeping surroundings clean, oil bath, no sugar, no junk, less oil</t>
  </si>
  <si>
    <t>I have compeled my applicaation processes</t>
  </si>
  <si>
    <t>complete application process
plan for sadhana forest</t>
  </si>
  <si>
    <t xml:space="preserve">no late ighter
no fap
no bhang
</t>
  </si>
  <si>
    <t>got admit in oregon</t>
  </si>
  <si>
    <t xml:space="preserve">what if I get lessor money and people in america? Willi g o there? </t>
  </si>
  <si>
    <t>sleep earlier than 12
nofap until night
no unhealthy food</t>
  </si>
  <si>
    <t>sleep earlier than 12
complete to dos for today
nofap</t>
  </si>
  <si>
    <t>completed some to dos
worked out
meditated</t>
  </si>
  <si>
    <t>will not fap
will sleep earlier then 12
will not bhang</t>
  </si>
  <si>
    <t>sleep earlier than 12
complete to dos, then relax
nofap till night</t>
  </si>
  <si>
    <t>meditate before sleeping
nofap till night
nobhang till majority of work</t>
  </si>
  <si>
    <t>complete all applications
prepare for sadhana forest</t>
  </si>
  <si>
    <t>didn't watch porn while fapping
didn't buy chocolates
met all cats and dogs</t>
  </si>
  <si>
    <t>will curb food costs
will not bhang
will not fap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</si>
</sst>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0.00"/>
    <numFmt numFmtId="166" formatCode="mmmd"/>
    <numFmt numFmtId="167" formatCode="dd"/>
  </numFmts>
  <fonts count="32">
    <font>
      <sz val="10"/>
      <color rgb="FF000000"/>
      <name val="Arial"/>
    </font>
    <font>
      <sz val="18"/>
      <color theme="1"/>
      <name val="Oswald"/>
    </font>
    <font>
      <sz val="10"/>
      <name val="Arial"/>
    </font>
    <font>
      <b/>
      <sz val="28"/>
      <color rgb="FF660000"/>
      <name val="Spectral"/>
    </font>
    <font>
      <b/>
      <sz val="24"/>
      <color theme="1"/>
      <name val="Spectral"/>
    </font>
    <font>
      <sz val="24"/>
      <color theme="1"/>
      <name val="Spectral"/>
    </font>
    <font>
      <b/>
      <sz val="28"/>
      <color rgb="FF990000"/>
      <name val="Lora"/>
    </font>
    <font>
      <sz val="24"/>
      <color rgb="FF4285F4"/>
      <name val="Lora"/>
    </font>
    <font>
      <sz val="23"/>
      <color rgb="FF4285F4"/>
      <name val="Lora"/>
    </font>
    <font>
      <sz val="24"/>
      <color theme="4"/>
      <name val="Lora"/>
    </font>
    <font>
      <sz val="24"/>
      <color rgb="FF006391"/>
      <name val="Lora"/>
    </font>
    <font>
      <b/>
      <strike/>
      <sz val="28"/>
      <color rgb="FF990000"/>
      <name val="Lora"/>
    </font>
    <font>
      <sz val="12"/>
      <color theme="1"/>
      <name val="Playfair Display"/>
    </font>
    <font>
      <sz val="12"/>
      <color rgb="FF000000"/>
      <name val="Arial"/>
      <family val="2"/>
    </font>
    <font>
      <sz val="12"/>
      <name val="Playfair Display"/>
    </font>
    <font>
      <sz val="12"/>
      <color rgb="FF000000"/>
      <name val="Playfair Display"/>
    </font>
    <font>
      <sz val="12"/>
      <color rgb="FF0C343D"/>
      <name val="&quot;docs-Playfair Display&quot;"/>
    </font>
    <font>
      <sz val="12"/>
      <color rgb="FF0C343D"/>
      <name val="Playfair Display"/>
    </font>
    <font>
      <sz val="8"/>
      <name val="Arial"/>
    </font>
    <font>
      <sz val="15"/>
      <color rgb="FF000000"/>
      <name val="Baskerville Old Face"/>
      <family val="1"/>
    </font>
    <font>
      <b/>
      <sz val="15"/>
      <color theme="1"/>
      <name val="Baskerville Old Face"/>
      <family val="1"/>
    </font>
    <font>
      <sz val="15"/>
      <color theme="1"/>
      <name val="Baskerville Old Face"/>
      <family val="1"/>
    </font>
    <font>
      <sz val="15"/>
      <name val="Baskerville Old Face"/>
      <family val="1"/>
    </font>
    <font>
      <sz val="15"/>
      <color rgb="FF0C343D"/>
      <name val="Baskerville Old Face"/>
      <family val="1"/>
    </font>
    <font>
      <b/>
      <i/>
      <sz val="20"/>
      <color rgb="FF1D6FF8"/>
      <name val="Old English Text MT"/>
      <family val="4"/>
    </font>
    <font>
      <i/>
      <sz val="20"/>
      <color rgb="FF134F5C"/>
      <name val="Old English Text MT"/>
      <family val="4"/>
    </font>
    <font>
      <sz val="20"/>
      <color rgb="FF000000"/>
      <name val="Old English Text MT"/>
      <family val="4"/>
    </font>
    <font>
      <i/>
      <sz val="20"/>
      <color rgb="FF93C47D"/>
      <name val="Old English Text MT"/>
      <family val="4"/>
    </font>
    <font>
      <sz val="16"/>
      <color rgb="FF000000"/>
      <name val="Arima Madurai Light"/>
    </font>
    <font>
      <b/>
      <sz val="10"/>
      <color rgb="FF000000"/>
      <name val="Arial"/>
    </font>
    <font>
      <i/>
      <sz val="20"/>
      <color rgb="FF134F5C"/>
      <name val="Old English Text MT"/>
    </font>
    <font>
      <sz val="10"/>
      <color rgb="FF000000"/>
      <name val="Arial"/>
      <family val="2"/>
    </font>
  </fonts>
  <fills count="12">
    <fill>
      <patternFill patternType="none"/>
    </fill>
    <fill>
      <patternFill patternType="gray125"/>
    </fill>
    <fill>
      <patternFill patternType="solid">
        <fgColor rgb="FFE6B8AF"/>
        <bgColor rgb="FFE6B8AF"/>
      </patternFill>
    </fill>
    <fill>
      <patternFill patternType="solid">
        <fgColor rgb="FFFCE5CD"/>
        <bgColor rgb="FFFCE5CD"/>
      </patternFill>
    </fill>
    <fill>
      <patternFill patternType="solid">
        <fgColor rgb="FF990000"/>
        <bgColor rgb="FF990000"/>
      </patternFill>
    </fill>
    <fill>
      <patternFill patternType="solid">
        <fgColor rgb="FFFFFFFF"/>
        <bgColor rgb="FFFFFFFF"/>
      </patternFill>
    </fill>
    <fill>
      <patternFill patternType="solid">
        <fgColor rgb="FFD8EAEE"/>
        <bgColor rgb="FFD8EAEE"/>
      </patternFill>
    </fill>
    <fill>
      <patternFill patternType="solid">
        <fgColor rgb="FFECE5FD"/>
        <bgColor rgb="FFECE5FD"/>
      </patternFill>
    </fill>
    <fill>
      <patternFill patternType="solid">
        <fgColor rgb="FFE7FAF9"/>
        <bgColor rgb="FFE7FAF9"/>
      </patternFill>
    </fill>
    <fill>
      <patternFill patternType="solid">
        <fgColor rgb="FFF5F0E2"/>
        <bgColor rgb="FFF5F0E2"/>
      </patternFill>
    </fill>
    <fill>
      <patternFill patternType="solid">
        <fgColor theme="1" tint="0.89999084444715716"/>
        <bgColor indexed="64"/>
      </patternFill>
    </fill>
    <fill>
      <patternFill patternType="solid">
        <fgColor theme="8"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9" fillId="0" borderId="0" applyNumberFormat="0" applyFill="0" applyBorder="0" applyAlignment="0" applyProtection="0"/>
  </cellStyleXfs>
  <cellXfs count="252">
    <xf numFmtId="0" fontId="0" fillId="0" borderId="0" xfId="0" applyFont="1" applyAlignment="1"/>
    <xf numFmtId="0" fontId="24" fillId="2" borderId="0" xfId="0" applyFont="1" applyFill="1" applyAlignment="1">
      <alignment horizontal="center" vertical="center" wrapText="1"/>
    </xf>
    <xf numFmtId="0" fontId="1" fillId="0" borderId="0" xfId="0" applyFont="1" applyAlignment="1">
      <alignment horizontal="left" vertical="center"/>
    </xf>
    <xf numFmtId="0" fontId="3" fillId="6" borderId="0" xfId="0" applyFont="1" applyFill="1" applyAlignment="1">
      <alignment horizontal="center" vertical="center" textRotation="90" wrapText="1"/>
    </xf>
    <xf numFmtId="0" fontId="3" fillId="6" borderId="1" xfId="0" applyFont="1" applyFill="1" applyBorder="1" applyAlignment="1">
      <alignment horizontal="center" vertical="center" wrapText="1"/>
    </xf>
    <xf numFmtId="0" fontId="5" fillId="7" borderId="0" xfId="0" applyFont="1" applyFill="1" applyAlignment="1">
      <alignment horizontal="left" vertical="top" wrapText="1"/>
    </xf>
    <xf numFmtId="166" fontId="4" fillId="7" borderId="0" xfId="0" applyNumberFormat="1" applyFont="1" applyFill="1" applyAlignment="1">
      <alignment horizontal="center" vertical="center" wrapText="1"/>
    </xf>
    <xf numFmtId="0" fontId="4" fillId="7" borderId="0" xfId="0" applyFont="1" applyFill="1" applyAlignment="1">
      <alignment horizontal="center" vertical="center" wrapText="1"/>
    </xf>
    <xf numFmtId="0" fontId="6" fillId="8" borderId="0" xfId="0" applyFont="1" applyFill="1" applyAlignment="1">
      <alignment horizontal="center" vertical="center" textRotation="90" wrapText="1"/>
    </xf>
    <xf numFmtId="0" fontId="6" fillId="8" borderId="0" xfId="0" applyFont="1" applyFill="1" applyAlignment="1">
      <alignment horizontal="center" vertical="center" wrapText="1"/>
    </xf>
    <xf numFmtId="0" fontId="7" fillId="9" borderId="0" xfId="0" applyFont="1" applyFill="1" applyAlignment="1">
      <alignment horizontal="center" vertical="center" wrapText="1"/>
    </xf>
    <xf numFmtId="0" fontId="7" fillId="9" borderId="0" xfId="0" applyFont="1" applyFill="1" applyAlignment="1">
      <alignment vertical="center" wrapText="1"/>
    </xf>
    <xf numFmtId="0" fontId="8" fillId="9" borderId="0" xfId="0" applyFont="1" applyFill="1" applyAlignment="1">
      <alignment horizontal="left" vertical="center"/>
    </xf>
    <xf numFmtId="0" fontId="9" fillId="9" borderId="0" xfId="0" applyFont="1" applyFill="1" applyAlignment="1">
      <alignment vertical="center" wrapText="1"/>
    </xf>
    <xf numFmtId="0" fontId="10" fillId="9" borderId="0" xfId="0" applyFont="1" applyFill="1" applyAlignment="1">
      <alignment vertical="center" wrapText="1"/>
    </xf>
    <xf numFmtId="0" fontId="9" fillId="9" borderId="0" xfId="0" applyFont="1" applyFill="1" applyAlignment="1">
      <alignment horizontal="center" vertical="center" wrapText="1"/>
    </xf>
    <xf numFmtId="0" fontId="13" fillId="0" borderId="0" xfId="0" applyFont="1" applyAlignment="1"/>
    <xf numFmtId="0" fontId="14" fillId="0" borderId="0" xfId="0" applyFont="1" applyAlignment="1">
      <alignment horizontal="center"/>
    </xf>
    <xf numFmtId="0" fontId="14" fillId="0" borderId="0" xfId="0" applyFont="1" applyAlignment="1">
      <alignment horizontal="center" vertical="center"/>
    </xf>
    <xf numFmtId="164" fontId="12" fillId="0" borderId="0" xfId="0" applyNumberFormat="1" applyFont="1" applyAlignment="1">
      <alignment horizontal="center" vertical="top" wrapText="1"/>
    </xf>
    <xf numFmtId="164" fontId="12" fillId="0" borderId="0" xfId="0" applyNumberFormat="1" applyFont="1" applyAlignment="1">
      <alignment vertical="top" wrapText="1"/>
    </xf>
    <xf numFmtId="0" fontId="12" fillId="0" borderId="0" xfId="0" applyFont="1"/>
    <xf numFmtId="164" fontId="12" fillId="0" borderId="0" xfId="0" applyNumberFormat="1" applyFont="1" applyAlignment="1">
      <alignment horizontal="center" vertical="top"/>
    </xf>
    <xf numFmtId="164" fontId="12" fillId="0" borderId="0" xfId="0" applyNumberFormat="1" applyFont="1" applyAlignment="1">
      <alignment vertical="top"/>
    </xf>
    <xf numFmtId="0" fontId="12" fillId="0" borderId="0" xfId="0" applyFont="1" applyAlignment="1">
      <alignment vertical="top"/>
    </xf>
    <xf numFmtId="20" fontId="12" fillId="0" borderId="0" xfId="0" applyNumberFormat="1" applyFont="1" applyAlignment="1">
      <alignment vertical="top" wrapText="1"/>
    </xf>
    <xf numFmtId="164" fontId="16" fillId="0" borderId="0" xfId="0" applyNumberFormat="1" applyFont="1" applyAlignment="1"/>
    <xf numFmtId="164" fontId="17" fillId="0" borderId="0" xfId="0" applyNumberFormat="1" applyFont="1" applyAlignment="1"/>
    <xf numFmtId="164" fontId="12" fillId="0" borderId="0" xfId="0" applyNumberFormat="1" applyFont="1" applyAlignment="1">
      <alignment horizontal="center" vertical="center"/>
    </xf>
    <xf numFmtId="20" fontId="12" fillId="0" borderId="0" xfId="0" applyNumberFormat="1" applyFont="1" applyAlignment="1"/>
    <xf numFmtId="164" fontId="12" fillId="0" borderId="0" xfId="0" applyNumberFormat="1" applyFont="1" applyAlignment="1"/>
    <xf numFmtId="164" fontId="12" fillId="0" borderId="0" xfId="0" applyNumberFormat="1" applyFont="1"/>
    <xf numFmtId="0" fontId="12" fillId="0" borderId="0" xfId="0" applyFont="1" applyAlignment="1"/>
    <xf numFmtId="46" fontId="12" fillId="0" borderId="0" xfId="0" applyNumberFormat="1" applyFont="1" applyAlignment="1">
      <alignment horizontal="center" vertical="center" wrapText="1"/>
    </xf>
    <xf numFmtId="46" fontId="12" fillId="0" borderId="0" xfId="0" applyNumberFormat="1" applyFont="1" applyAlignment="1">
      <alignment horizontal="center" vertical="center"/>
    </xf>
    <xf numFmtId="46" fontId="12" fillId="0" borderId="0" xfId="0" applyNumberFormat="1" applyFont="1" applyAlignment="1"/>
    <xf numFmtId="46" fontId="12" fillId="0" borderId="0" xfId="0" applyNumberFormat="1" applyFont="1"/>
    <xf numFmtId="0" fontId="14" fillId="0" borderId="0" xfId="0" applyFont="1" applyAlignment="1"/>
    <xf numFmtId="20" fontId="12" fillId="0" borderId="0" xfId="0" applyNumberFormat="1" applyFont="1" applyAlignment="1">
      <alignment horizontal="center" vertical="center"/>
    </xf>
    <xf numFmtId="0" fontId="16" fillId="0" borderId="0" xfId="0" applyFont="1" applyAlignment="1"/>
    <xf numFmtId="20" fontId="13" fillId="0" borderId="0" xfId="0" applyNumberFormat="1" applyFont="1" applyAlignment="1"/>
    <xf numFmtId="0" fontId="19" fillId="0" borderId="0" xfId="0" applyFont="1" applyAlignment="1"/>
    <xf numFmtId="0" fontId="21" fillId="0" borderId="0" xfId="0" applyFont="1"/>
    <xf numFmtId="0" fontId="21" fillId="0" borderId="0" xfId="0" applyFont="1" applyAlignment="1">
      <alignment vertical="top"/>
    </xf>
    <xf numFmtId="0" fontId="22" fillId="0" borderId="0" xfId="0" applyFont="1" applyAlignment="1"/>
    <xf numFmtId="0" fontId="23" fillId="0" borderId="0" xfId="0" applyFont="1" applyAlignment="1"/>
    <xf numFmtId="165" fontId="21" fillId="0" borderId="0" xfId="0" applyNumberFormat="1" applyFont="1"/>
    <xf numFmtId="165" fontId="21" fillId="0" borderId="0" xfId="0" applyNumberFormat="1" applyFont="1" applyAlignment="1"/>
    <xf numFmtId="165" fontId="19" fillId="0" borderId="0" xfId="0" applyNumberFormat="1" applyFont="1"/>
    <xf numFmtId="0" fontId="24" fillId="2" borderId="0" xfId="0" applyFont="1" applyFill="1" applyAlignment="1">
      <alignment horizontal="center" vertical="center" wrapText="1"/>
    </xf>
    <xf numFmtId="0" fontId="25" fillId="3" borderId="0" xfId="0" applyFont="1" applyFill="1" applyAlignment="1">
      <alignment horizontal="center" vertical="center"/>
    </xf>
    <xf numFmtId="0" fontId="26" fillId="0" borderId="0" xfId="0" applyFont="1" applyAlignment="1"/>
    <xf numFmtId="0" fontId="25" fillId="3" borderId="0" xfId="0" applyFont="1" applyFill="1" applyAlignment="1">
      <alignment horizontal="left" vertical="top"/>
    </xf>
    <xf numFmtId="0" fontId="25" fillId="3" borderId="0" xfId="0" applyFont="1" applyFill="1" applyAlignment="1">
      <alignment horizontal="left"/>
    </xf>
    <xf numFmtId="0" fontId="25" fillId="3" borderId="0" xfId="0" applyFont="1" applyFill="1" applyAlignment="1">
      <alignment horizontal="left" vertical="top" wrapText="1"/>
    </xf>
    <xf numFmtId="0" fontId="27" fillId="4" borderId="0" xfId="0" applyFont="1" applyFill="1" applyAlignment="1">
      <alignment vertical="center" textRotation="45" wrapText="1"/>
    </xf>
    <xf numFmtId="0" fontId="27" fillId="4" borderId="0" xfId="0" applyFont="1" applyFill="1" applyAlignment="1">
      <alignment horizontal="left" vertical="top"/>
    </xf>
    <xf numFmtId="0" fontId="27" fillId="4" borderId="0" xfId="0" applyFont="1" applyFill="1" applyAlignment="1">
      <alignment horizontal="left" vertical="center" textRotation="45" wrapText="1"/>
    </xf>
    <xf numFmtId="0" fontId="27" fillId="4" borderId="0" xfId="0" applyFont="1" applyFill="1" applyAlignment="1">
      <alignment horizontal="left" vertical="top" wrapText="1"/>
    </xf>
    <xf numFmtId="0" fontId="0"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0" fillId="0" borderId="0" xfId="0" applyFont="1" applyAlignment="1"/>
    <xf numFmtId="0" fontId="13" fillId="0" borderId="0" xfId="0" applyFont="1" applyAlignment="1"/>
    <xf numFmtId="0" fontId="26" fillId="0" borderId="0" xfId="0" applyFont="1" applyAlignment="1"/>
    <xf numFmtId="0" fontId="26" fillId="0" borderId="0" xfId="0" applyFont="1" applyAlignment="1"/>
    <xf numFmtId="0" fontId="26" fillId="0" borderId="0" xfId="0" applyFont="1" applyAlignment="1"/>
    <xf numFmtId="0" fontId="28" fillId="0" borderId="0" xfId="0" applyFont="1" applyAlignment="1">
      <alignment horizontal="center" vertical="center"/>
    </xf>
    <xf numFmtId="0" fontId="29" fillId="0" borderId="0" xfId="1" applyAlignment="1">
      <alignment horizontal="center" vertical="center"/>
    </xf>
    <xf numFmtId="0" fontId="26" fillId="0" borderId="0" xfId="0" applyFont="1" applyAlignment="1"/>
    <xf numFmtId="0" fontId="26" fillId="0" borderId="0" xfId="0" applyFont="1" applyAlignment="1"/>
    <xf numFmtId="16" fontId="4" fillId="7" borderId="0" xfId="0" applyNumberFormat="1" applyFont="1" applyFill="1" applyAlignment="1">
      <alignment horizontal="center" vertical="center" wrapText="1"/>
    </xf>
    <xf numFmtId="16" fontId="7" fillId="9" borderId="0" xfId="0" applyNumberFormat="1" applyFont="1" applyFill="1" applyAlignment="1">
      <alignment horizontal="center" vertical="center" wrapText="1"/>
    </xf>
    <xf numFmtId="16" fontId="10" fillId="9" borderId="0" xfId="0" applyNumberFormat="1" applyFont="1" applyFill="1" applyAlignment="1">
      <alignment horizontal="center" vertical="center" wrapText="1"/>
    </xf>
    <xf numFmtId="0" fontId="26" fillId="0" borderId="0" xfId="0" applyFont="1" applyAlignment="1"/>
    <xf numFmtId="0" fontId="26" fillId="0" borderId="0" xfId="0" applyFont="1" applyAlignment="1"/>
    <xf numFmtId="0" fontId="19" fillId="10" borderId="0" xfId="0" applyFont="1" applyFill="1" applyAlignment="1"/>
    <xf numFmtId="0" fontId="19" fillId="11" borderId="0" xfId="0" applyFont="1" applyFill="1" applyAlignment="1"/>
    <xf numFmtId="3" fontId="19" fillId="0" borderId="0" xfId="0" applyNumberFormat="1" applyFont="1" applyAlignment="1"/>
    <xf numFmtId="0" fontId="26" fillId="0" borderId="0" xfId="0" applyFont="1" applyAlignment="1"/>
    <xf numFmtId="0" fontId="19" fillId="0" borderId="0" xfId="0" applyFont="1" applyBorder="1" applyAlignment="1"/>
    <xf numFmtId="0" fontId="13" fillId="0" borderId="0" xfId="0" applyFont="1" applyAlignment="1"/>
    <xf numFmtId="0" fontId="0" fillId="0" borderId="0" xfId="0" applyFont="1" applyAlignment="1"/>
    <xf numFmtId="0" fontId="26" fillId="0" borderId="0" xfId="0" applyFont="1" applyAlignment="1"/>
    <xf numFmtId="16" fontId="9" fillId="9" borderId="0" xfId="0" applyNumberFormat="1" applyFont="1" applyFill="1" applyAlignment="1">
      <alignment horizontal="center" vertical="center" wrapText="1"/>
    </xf>
    <xf numFmtId="16" fontId="25" fillId="3" borderId="0" xfId="0" applyNumberFormat="1" applyFont="1" applyFill="1" applyAlignment="1">
      <alignment horizontal="center" vertical="center"/>
    </xf>
    <xf numFmtId="0" fontId="0" fillId="0" borderId="0" xfId="0" applyFont="1" applyAlignment="1"/>
    <xf numFmtId="0" fontId="26"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12" fillId="0" borderId="0" xfId="0" applyFont="1" applyAlignment="1">
      <alignment horizontal="center" vertical="top" wrapText="1"/>
    </xf>
    <xf numFmtId="0" fontId="12" fillId="0" borderId="0" xfId="0" applyFont="1" applyAlignment="1">
      <alignment vertical="top" wrapText="1"/>
    </xf>
    <xf numFmtId="0" fontId="15" fillId="5" borderId="0" xfId="0" applyFont="1" applyFill="1" applyAlignment="1">
      <alignment horizontal="left" vertical="top" wrapText="1"/>
    </xf>
    <xf numFmtId="164" fontId="12" fillId="0" borderId="0" xfId="0" applyNumberFormat="1" applyFont="1" applyAlignment="1">
      <alignment horizontal="center" vertical="center" wrapText="1"/>
    </xf>
    <xf numFmtId="0" fontId="20" fillId="0" borderId="0" xfId="0" applyFont="1" applyAlignment="1"/>
    <xf numFmtId="0" fontId="19" fillId="0" borderId="0" xfId="0" applyFont="1" applyAlignment="1"/>
    <xf numFmtId="0" fontId="21" fillId="0" borderId="0" xfId="0" applyFont="1" applyAlignment="1"/>
    <xf numFmtId="0" fontId="28"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30" fillId="3" borderId="0" xfId="0" applyFont="1" applyFill="1" applyAlignment="1">
      <alignment horizontal="left" vertical="top"/>
    </xf>
    <xf numFmtId="0" fontId="30" fillId="3" borderId="0" xfId="0" applyFont="1" applyFill="1" applyAlignment="1">
      <alignment horizontal="left" vertical="top" wrapText="1"/>
    </xf>
    <xf numFmtId="0" fontId="0" fillId="0" borderId="0" xfId="0" applyFont="1" applyAlignment="1"/>
    <xf numFmtId="0" fontId="0" fillId="0" borderId="0" xfId="0" applyFont="1" applyAlignment="1"/>
    <xf numFmtId="0" fontId="26" fillId="0" borderId="0" xfId="0" applyFont="1" applyAlignment="1"/>
    <xf numFmtId="0" fontId="0" fillId="0" borderId="0" xfId="0" applyFont="1" applyAlignment="1"/>
    <xf numFmtId="0" fontId="26" fillId="0" borderId="0" xfId="0" applyFont="1" applyAlignment="1"/>
    <xf numFmtId="0" fontId="0"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167" fontId="1" fillId="0" borderId="0" xfId="0" applyNumberFormat="1"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19"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26" fillId="0" borderId="0" xfId="0" applyFont="1" applyAlignment="1"/>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2" fillId="0" borderId="0" xfId="0" applyFont="1" applyAlignment="1">
      <alignment horizontal="center" vertical="center" wrapText="1"/>
    </xf>
    <xf numFmtId="0" fontId="0" fillId="0" borderId="0" xfId="0" applyFont="1" applyAlignment="1"/>
    <xf numFmtId="0" fontId="13" fillId="0" borderId="0" xfId="0" applyFont="1" applyAlignment="1"/>
    <xf numFmtId="0" fontId="0"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xf numFmtId="0" fontId="0" fillId="0" borderId="0" xfId="0" applyFont="1" applyAlignment="1"/>
    <xf numFmtId="0" fontId="0" fillId="0" borderId="0" xfId="0" applyFont="1" applyAlignment="1"/>
    <xf numFmtId="0" fontId="13" fillId="0" borderId="0" xfId="0" applyFont="1" applyAlignment="1"/>
    <xf numFmtId="0" fontId="0"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3" fillId="0" borderId="0" xfId="0" applyFont="1" applyAlignment="1"/>
    <xf numFmtId="0" fontId="13" fillId="0" borderId="0" xfId="0" applyFont="1" applyAlignment="1"/>
    <xf numFmtId="0" fontId="19"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167" fontId="12" fillId="0" borderId="0" xfId="0" applyNumberFormat="1"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3"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19" fillId="0" borderId="0" xfId="0" applyFont="1" applyAlignment="1"/>
    <xf numFmtId="0" fontId="26" fillId="0" borderId="0" xfId="0" applyFont="1" applyAlignment="1"/>
    <xf numFmtId="0" fontId="19" fillId="0" borderId="0" xfId="0" applyFont="1" applyAlignment="1"/>
    <xf numFmtId="0" fontId="19"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31" fillId="0" borderId="0" xfId="0" applyFont="1" applyAlignment="1"/>
    <xf numFmtId="0" fontId="12" fillId="0" borderId="0" xfId="0" applyFont="1" applyAlignment="1">
      <alignment horizontal="center" vertical="center"/>
    </xf>
    <xf numFmtId="0" fontId="12" fillId="0" borderId="0" xfId="0" applyFont="1" applyAlignment="1">
      <alignment horizontal="fill" vertical="center"/>
    </xf>
    <xf numFmtId="0" fontId="12" fillId="0" borderId="0" xfId="0" applyFont="1" applyAlignment="1">
      <alignment horizontal="fill"/>
    </xf>
    <xf numFmtId="0" fontId="13" fillId="0" borderId="0" xfId="0" applyFont="1" applyAlignment="1">
      <alignment horizontal="fill"/>
    </xf>
    <xf numFmtId="0" fontId="26" fillId="0" borderId="0" xfId="0" applyFont="1" applyAlignment="1"/>
    <xf numFmtId="0" fontId="1" fillId="0" borderId="0" xfId="0" applyFont="1" applyAlignment="1">
      <alignment horizontal="center" vertical="center"/>
    </xf>
    <xf numFmtId="0" fontId="12" fillId="0" borderId="0" xfId="0" applyFont="1" applyAlignment="1">
      <alignment horizontal="center" vertical="center"/>
    </xf>
    <xf numFmtId="0" fontId="26" fillId="0" borderId="0" xfId="0" applyFont="1" applyAlignment="1"/>
    <xf numFmtId="0" fontId="1" fillId="0" borderId="0" xfId="0" applyFont="1" applyAlignment="1">
      <alignment horizontal="center" vertical="center"/>
    </xf>
    <xf numFmtId="17" fontId="4" fillId="7" borderId="0" xfId="0" applyNumberFormat="1" applyFont="1" applyFill="1" applyAlignment="1">
      <alignment horizontal="center" vertical="center" wrapText="1"/>
    </xf>
    <xf numFmtId="17" fontId="9" fillId="9" borderId="0" xfId="0" applyNumberFormat="1" applyFont="1" applyFill="1" applyAlignment="1">
      <alignment horizontal="center" vertical="center" wrapText="1"/>
    </xf>
    <xf numFmtId="0" fontId="12" fillId="0" borderId="0" xfId="0" applyFont="1" applyAlignment="1">
      <alignment horizontal="center" vertical="center"/>
    </xf>
    <xf numFmtId="0" fontId="1" fillId="0" borderId="0" xfId="0" applyFont="1" applyAlignment="1">
      <alignment horizontal="center" vertical="center"/>
    </xf>
    <xf numFmtId="0" fontId="13" fillId="0" borderId="0" xfId="0" applyFont="1" applyAlignment="1"/>
    <xf numFmtId="0" fontId="0" fillId="0" borderId="0" xfId="0" applyFont="1" applyAlignment="1">
      <alignment vertical="center"/>
    </xf>
    <xf numFmtId="0" fontId="0" fillId="0" borderId="0" xfId="0" applyFont="1" applyAlignment="1"/>
    <xf numFmtId="0" fontId="12" fillId="0" borderId="0" xfId="0" applyFont="1" applyAlignment="1">
      <alignment horizontal="center" vertical="center"/>
    </xf>
    <xf numFmtId="0" fontId="13" fillId="0" borderId="0" xfId="0" applyFont="1" applyAlignment="1"/>
    <xf numFmtId="0" fontId="13" fillId="0" borderId="0" xfId="0" applyFont="1" applyAlignment="1"/>
    <xf numFmtId="0" fontId="19" fillId="0" borderId="0" xfId="0" applyFont="1" applyAlignment="1"/>
    <xf numFmtId="0" fontId="26" fillId="0" borderId="0" xfId="0" applyFont="1" applyAlignment="1"/>
    <xf numFmtId="0" fontId="26" fillId="0" borderId="0" xfId="0" applyFont="1" applyAlignment="1"/>
    <xf numFmtId="0" fontId="1" fillId="0" borderId="0" xfId="0" applyFont="1" applyAlignment="1">
      <alignment horizontal="center" vertical="center"/>
    </xf>
    <xf numFmtId="0" fontId="0" fillId="0" borderId="0" xfId="0" applyFont="1" applyAlignment="1">
      <alignment vertical="center"/>
    </xf>
    <xf numFmtId="0" fontId="1" fillId="0" borderId="0" xfId="0" applyFont="1" applyAlignment="1">
      <alignment horizontal="center" vertical="center" wrapText="1"/>
    </xf>
    <xf numFmtId="0" fontId="0" fillId="0" borderId="0" xfId="0" applyFont="1" applyAlignment="1"/>
    <xf numFmtId="0" fontId="12" fillId="0" borderId="0" xfId="0" applyFont="1" applyAlignment="1">
      <alignment horizontal="center"/>
    </xf>
    <xf numFmtId="0" fontId="12" fillId="0" borderId="0" xfId="0" applyFont="1" applyAlignment="1">
      <alignment horizontal="center" vertical="center" wrapText="1"/>
    </xf>
    <xf numFmtId="0" fontId="12" fillId="0" borderId="0" xfId="0" applyFont="1" applyAlignment="1">
      <alignment horizontal="center" vertical="top" wrapText="1"/>
    </xf>
    <xf numFmtId="0" fontId="13" fillId="0" borderId="0" xfId="0" applyFont="1" applyAlignment="1"/>
    <xf numFmtId="164" fontId="12" fillId="0" borderId="0" xfId="0" applyNumberFormat="1" applyFont="1" applyAlignment="1">
      <alignment horizontal="center" vertical="center" wrapText="1"/>
    </xf>
    <xf numFmtId="0" fontId="12" fillId="0" borderId="0" xfId="0" applyFont="1" applyAlignment="1">
      <alignment horizontal="center" vertical="center"/>
    </xf>
    <xf numFmtId="0" fontId="15" fillId="5" borderId="0" xfId="0" applyFont="1" applyFill="1" applyAlignment="1">
      <alignment horizontal="left" vertical="top" wrapText="1"/>
    </xf>
    <xf numFmtId="0" fontId="12" fillId="0" borderId="0" xfId="0" applyFont="1" applyAlignment="1">
      <alignment vertical="top" wrapText="1"/>
    </xf>
    <xf numFmtId="0" fontId="20" fillId="0" borderId="0" xfId="0" applyFont="1" applyAlignment="1"/>
    <xf numFmtId="0" fontId="19" fillId="0" borderId="0" xfId="0" applyFont="1" applyAlignment="1"/>
    <xf numFmtId="0" fontId="19" fillId="11" borderId="0" xfId="0" applyFont="1" applyFill="1" applyAlignment="1">
      <alignment horizontal="center"/>
    </xf>
    <xf numFmtId="0" fontId="21" fillId="0" borderId="0" xfId="0" applyFont="1" applyAlignment="1"/>
    <xf numFmtId="0" fontId="19" fillId="0" borderId="0" xfId="0" applyFont="1" applyAlignment="1">
      <alignment horizontal="center"/>
    </xf>
    <xf numFmtId="0" fontId="3" fillId="6" borderId="2" xfId="0" applyFont="1" applyFill="1" applyBorder="1" applyAlignment="1">
      <alignment horizontal="center" vertical="center" wrapText="1"/>
    </xf>
    <xf numFmtId="0" fontId="2" fillId="0" borderId="3" xfId="0" applyFont="1" applyBorder="1" applyAlignment="1"/>
    <xf numFmtId="0" fontId="2" fillId="0" borderId="4" xfId="0" applyFont="1" applyBorder="1" applyAlignment="1"/>
    <xf numFmtId="0" fontId="28" fillId="0" borderId="0" xfId="0" applyFont="1" applyAlignment="1">
      <alignment horizontal="center" vertical="center"/>
    </xf>
  </cellXfs>
  <cellStyles count="2">
    <cellStyle name="ColLevel_1" xfId="1" builtinId="2" iLevel="0"/>
    <cellStyle name="Normal" xfId="0" builtinId="0"/>
  </cellStyles>
  <dxfs count="9">
    <dxf>
      <fill>
        <patternFill patternType="solid">
          <fgColor rgb="FFCFE2F3"/>
          <bgColor rgb="FFCFE2F3"/>
        </patternFill>
      </fill>
    </dxf>
    <dxf>
      <fill>
        <patternFill patternType="solid">
          <fgColor rgb="FFCC4125"/>
          <bgColor rgb="FFCC4125"/>
        </patternFill>
      </fill>
    </dxf>
    <dxf>
      <font>
        <color rgb="FFB7E1CD"/>
      </font>
      <fill>
        <patternFill patternType="solid">
          <fgColor rgb="FF46BDC6"/>
          <bgColor rgb="FF46BDC6"/>
        </patternFill>
      </fill>
    </dxf>
    <dxf>
      <fill>
        <patternFill patternType="solid">
          <fgColor rgb="FFCFE2F3"/>
          <bgColor rgb="FFCFE2F3"/>
        </patternFill>
      </fill>
    </dxf>
    <dxf>
      <fill>
        <patternFill patternType="solid">
          <fgColor rgb="FFCC4125"/>
          <bgColor rgb="FFCC4125"/>
        </patternFill>
      </fill>
    </dxf>
    <dxf>
      <font>
        <color rgb="FFB7E1CD"/>
      </font>
      <fill>
        <patternFill patternType="solid">
          <fgColor rgb="FF46BDC6"/>
          <bgColor rgb="FF46BDC6"/>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OOKING FORWARD-style" pivot="0" count="3" xr9:uid="{00000000-0011-0000-FFFF-FFFF00000000}">
      <tableStyleElement type="headerRow" dxfId="8"/>
      <tableStyleElement type="firstRowStripe" dxfId="7"/>
      <tableStyleElement type="secondRowStripe" dxfId="6"/>
    </tableStyle>
  </tableStyles>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2" headerRowCount="0">
  <tableColumns count="1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9" xr3:uid="{00000000-0010-0000-0000-000013000000}" name="Column19"/>
  </tableColumns>
  <tableStyleInfo name="LOOKING FORWAR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4A7D6"/>
    <outlinePr summaryBelow="0"/>
  </sheetPr>
  <dimension ref="A1:MG14"/>
  <sheetViews>
    <sheetView zoomScaleNormal="100" workbookViewId="0">
      <pane xSplit="2" topLeftCell="LX1" activePane="topRight" state="frozen"/>
      <selection pane="topRight" activeCell="LX1" sqref="LX1"/>
    </sheetView>
  </sheetViews>
  <sheetFormatPr defaultColWidth="14.453125" defaultRowHeight="15.75" customHeight="1" outlineLevelCol="1"/>
  <cols>
    <col min="1" max="1" width="17.7265625" style="51" customWidth="1"/>
    <col min="2" max="2" width="29" style="51" customWidth="1"/>
    <col min="3" max="78" width="53.26953125" style="51" hidden="1" customWidth="1" outlineLevel="1"/>
    <col min="79" max="79" width="61.1796875" style="51" hidden="1" customWidth="1" outlineLevel="1"/>
    <col min="80" max="85" width="53.26953125" style="51" hidden="1" customWidth="1" outlineLevel="1"/>
    <col min="86" max="86" width="55.26953125" style="51" hidden="1" customWidth="1" outlineLevel="1"/>
    <col min="87" max="98" width="53.26953125" style="51" hidden="1" customWidth="1" outlineLevel="1"/>
    <col min="99" max="99" width="2.54296875" style="51" hidden="1" customWidth="1" outlineLevel="1"/>
    <col min="100" max="100" width="69.81640625" style="51" hidden="1" customWidth="1" outlineLevel="1" collapsed="1"/>
    <col min="101" max="111" width="70.54296875" style="51" hidden="1" customWidth="1" outlineLevel="1"/>
    <col min="112" max="113" width="69.54296875" style="51" hidden="1" customWidth="1" outlineLevel="1"/>
    <col min="114" max="114" width="69.54296875" style="51" hidden="1" customWidth="1" outlineLevel="1" collapsed="1"/>
    <col min="115" max="117" width="69.54296875" style="51" hidden="1" customWidth="1" outlineLevel="1"/>
    <col min="118" max="122" width="69.1796875" style="51" hidden="1" customWidth="1" outlineLevel="1"/>
    <col min="123" max="123" width="69" style="51" hidden="1" customWidth="1" outlineLevel="1"/>
    <col min="124" max="124" width="69.1796875" style="60" hidden="1" customWidth="1" outlineLevel="1"/>
    <col min="125" max="125" width="69" style="60" hidden="1" customWidth="1" outlineLevel="1"/>
    <col min="126" max="126" width="69.1796875" style="60" hidden="1" customWidth="1" outlineLevel="1"/>
    <col min="127" max="127" width="69" style="60" hidden="1" customWidth="1" outlineLevel="1"/>
    <col min="128" max="128" width="69" style="61" hidden="1" customWidth="1" outlineLevel="1"/>
    <col min="129" max="130" width="69" style="62" hidden="1" customWidth="1" outlineLevel="1"/>
    <col min="131" max="131" width="69" style="63" hidden="1" customWidth="1" outlineLevel="1"/>
    <col min="132" max="132" width="69" style="64" hidden="1" customWidth="1" outlineLevel="1"/>
    <col min="133" max="134" width="69" style="65" hidden="1" customWidth="1" outlineLevel="1"/>
    <col min="135" max="135" width="69" style="65" hidden="1" customWidth="1" outlineLevel="1" collapsed="1"/>
    <col min="136" max="137" width="69" style="65" hidden="1" customWidth="1" outlineLevel="1"/>
    <col min="138" max="138" width="69" style="68" hidden="1" customWidth="1" outlineLevel="1"/>
    <col min="139" max="139" width="69" style="69" hidden="1" customWidth="1" outlineLevel="1"/>
    <col min="140" max="140" width="69" style="70" hidden="1" customWidth="1" outlineLevel="1"/>
    <col min="141" max="141" width="69" style="73" hidden="1" customWidth="1" outlineLevel="1"/>
    <col min="142" max="142" width="69" style="73" hidden="1" customWidth="1" outlineLevel="1" collapsed="1"/>
    <col min="143" max="146" width="69" style="73" hidden="1" customWidth="1" outlineLevel="1"/>
    <col min="147" max="147" width="69" style="74" hidden="1" customWidth="1" outlineLevel="1" collapsed="1"/>
    <col min="148" max="151" width="69" style="74" hidden="1" customWidth="1" outlineLevel="1"/>
    <col min="152" max="155" width="69" style="78" hidden="1" customWidth="1" outlineLevel="1"/>
    <col min="156" max="156" width="69" style="79" hidden="1" customWidth="1" outlineLevel="1" collapsed="1"/>
    <col min="157" max="164" width="69" style="79" hidden="1" customWidth="1" outlineLevel="1"/>
    <col min="165" max="168" width="69" style="83" hidden="1" customWidth="1" outlineLevel="1"/>
    <col min="169" max="169" width="69" style="87" hidden="1" customWidth="1" outlineLevel="1"/>
    <col min="170" max="170" width="69" style="87" hidden="1" customWidth="1" outlineLevel="1" collapsed="1"/>
    <col min="171" max="175" width="69" style="87" hidden="1" customWidth="1" outlineLevel="1"/>
    <col min="176" max="177" width="69.26953125" style="87" hidden="1" customWidth="1" outlineLevel="1"/>
    <col min="178" max="186" width="69.26953125" style="51" hidden="1" customWidth="1" outlineLevel="1"/>
    <col min="187" max="187" width="69.26953125" style="51" hidden="1" customWidth="1" outlineLevel="1" collapsed="1"/>
    <col min="188" max="189" width="69.26953125" style="51" hidden="1" customWidth="1" outlineLevel="1"/>
    <col min="190" max="196" width="69.453125" style="51" hidden="1" customWidth="1" outlineLevel="1"/>
    <col min="197" max="197" width="69.453125" style="51" hidden="1" customWidth="1" outlineLevel="1" collapsed="1"/>
    <col min="198" max="208" width="69.453125" style="51" hidden="1" customWidth="1" outlineLevel="1"/>
    <col min="209" max="210" width="69.453125" style="114" hidden="1" customWidth="1" outlineLevel="1"/>
    <col min="211" max="211" width="69.453125" style="116" hidden="1" customWidth="1" outlineLevel="1"/>
    <col min="212" max="212" width="69.453125" style="116" hidden="1" customWidth="1" outlineLevel="1" collapsed="1"/>
    <col min="213" max="218" width="69.453125" style="118" hidden="1" customWidth="1" outlineLevel="1"/>
    <col min="219" max="219" width="68.7265625" style="118" hidden="1" customWidth="1" outlineLevel="1" collapsed="1"/>
    <col min="220" max="223" width="68.7265625" style="51" hidden="1" customWidth="1" outlineLevel="1"/>
    <col min="224" max="224" width="68.7265625" style="51" hidden="1" customWidth="1" outlineLevel="1" collapsed="1"/>
    <col min="225" max="230" width="68.7265625" style="51" hidden="1" customWidth="1" outlineLevel="1"/>
    <col min="231" max="232" width="14.453125" style="51" hidden="1" customWidth="1" outlineLevel="1"/>
    <col min="233" max="233" width="66.81640625" style="51" hidden="1" customWidth="1" outlineLevel="1" collapsed="1"/>
    <col min="234" max="237" width="66.81640625" style="51" hidden="1" customWidth="1" outlineLevel="1"/>
    <col min="238" max="239" width="68.1796875" style="51" hidden="1" customWidth="1" outlineLevel="1"/>
    <col min="240" max="240" width="68.1796875" style="51" hidden="1" customWidth="1" outlineLevel="1" collapsed="1"/>
    <col min="241" max="251" width="68.1796875" style="51" hidden="1" customWidth="1" outlineLevel="1"/>
    <col min="252" max="260" width="69.54296875" style="51" hidden="1" customWidth="1" outlineLevel="1"/>
    <col min="261" max="261" width="69.54296875" style="51" hidden="1" customWidth="1" outlineLevel="1" collapsed="1"/>
    <col min="262" max="266" width="69.81640625" style="51" hidden="1" customWidth="1" outlineLevel="1"/>
    <col min="267" max="267" width="69.81640625" style="51" hidden="1" customWidth="1" outlineLevel="1" collapsed="1"/>
    <col min="268" max="271" width="69.81640625" style="51" hidden="1" customWidth="1" outlineLevel="1"/>
    <col min="272" max="272" width="70.1796875" style="51" hidden="1" customWidth="1" outlineLevel="1" collapsed="1"/>
    <col min="273" max="274" width="70.1796875" style="51" hidden="1" customWidth="1" outlineLevel="1"/>
    <col min="275" max="275" width="70.1796875" style="51" hidden="1" customWidth="1" outlineLevel="1" collapsed="1"/>
    <col min="276" max="281" width="70.1796875" style="51" hidden="1" customWidth="1" outlineLevel="1"/>
    <col min="282" max="282" width="70.36328125" style="51" hidden="1" customWidth="1" outlineLevel="1" collapsed="1"/>
    <col min="283" max="287" width="70.36328125" style="51" hidden="1" customWidth="1" outlineLevel="1"/>
    <col min="288" max="289" width="70.36328125" style="51" hidden="1" customWidth="1" outlineLevel="1" collapsed="1"/>
    <col min="290" max="291" width="70.36328125" style="51" hidden="1" customWidth="1" outlineLevel="1"/>
    <col min="292" max="299" width="71.1796875" style="51" hidden="1" customWidth="1" outlineLevel="1"/>
    <col min="300" max="300" width="70.6328125" style="51" hidden="1" customWidth="1" outlineLevel="1" collapsed="1"/>
    <col min="301" max="302" width="70.6328125" style="51" hidden="1" customWidth="1" outlineLevel="1"/>
    <col min="303" max="303" width="70.6328125" style="51" hidden="1" customWidth="1" outlineLevel="1" collapsed="1"/>
    <col min="304" max="309" width="70.6328125" style="51" hidden="1" customWidth="1" outlineLevel="1"/>
    <col min="310" max="310" width="70.6328125" style="51" hidden="1" customWidth="1" outlineLevel="1" collapsed="1"/>
    <col min="311" max="330" width="70.6328125" style="51" hidden="1" customWidth="1" outlineLevel="1"/>
    <col min="331" max="331" width="70.6328125" style="51" customWidth="1" collapsed="1"/>
    <col min="332" max="334" width="70.6328125" style="51" customWidth="1"/>
    <col min="335" max="345" width="71.36328125" style="51" customWidth="1"/>
    <col min="346" max="16384" width="14.453125" style="51"/>
  </cols>
  <sheetData>
    <row r="1" spans="1:345" ht="18" customHeight="1">
      <c r="A1" s="49"/>
      <c r="B1" s="49"/>
      <c r="C1" s="50">
        <v>4</v>
      </c>
      <c r="D1" s="50">
        <v>5</v>
      </c>
      <c r="E1" s="50">
        <v>6</v>
      </c>
      <c r="F1" s="50">
        <v>7</v>
      </c>
      <c r="G1" s="50">
        <v>8</v>
      </c>
      <c r="H1" s="50">
        <v>9</v>
      </c>
      <c r="I1" s="50">
        <v>10</v>
      </c>
      <c r="J1" s="50">
        <v>11</v>
      </c>
      <c r="K1" s="50">
        <v>12</v>
      </c>
      <c r="L1" s="50">
        <v>13</v>
      </c>
      <c r="M1" s="50">
        <v>14</v>
      </c>
      <c r="N1" s="50">
        <v>15</v>
      </c>
      <c r="O1" s="50">
        <v>16</v>
      </c>
      <c r="P1" s="50">
        <v>17</v>
      </c>
      <c r="Q1" s="50">
        <v>18</v>
      </c>
      <c r="R1" s="50">
        <v>19</v>
      </c>
      <c r="S1" s="50">
        <v>20</v>
      </c>
      <c r="T1" s="50">
        <v>21</v>
      </c>
      <c r="U1" s="50">
        <v>22</v>
      </c>
      <c r="V1" s="50">
        <v>23</v>
      </c>
      <c r="W1" s="50">
        <v>24</v>
      </c>
      <c r="X1" s="50">
        <v>25</v>
      </c>
      <c r="Y1" s="50">
        <v>26</v>
      </c>
      <c r="Z1" s="50">
        <v>27</v>
      </c>
      <c r="AA1" s="50">
        <v>28</v>
      </c>
      <c r="AB1" s="50">
        <v>29</v>
      </c>
      <c r="AC1" s="50">
        <v>30</v>
      </c>
      <c r="AD1" s="50">
        <v>31</v>
      </c>
      <c r="AE1" s="50">
        <v>1</v>
      </c>
      <c r="AF1" s="50">
        <v>2</v>
      </c>
      <c r="AG1" s="50">
        <v>3</v>
      </c>
      <c r="AH1" s="50">
        <v>4</v>
      </c>
      <c r="AI1" s="50">
        <v>5</v>
      </c>
      <c r="AJ1" s="50">
        <v>6</v>
      </c>
      <c r="AK1" s="50">
        <v>7</v>
      </c>
      <c r="AL1" s="50">
        <v>8</v>
      </c>
      <c r="AM1" s="50">
        <v>9</v>
      </c>
      <c r="AN1" s="50">
        <v>10</v>
      </c>
      <c r="AO1" s="50">
        <v>11</v>
      </c>
      <c r="AP1" s="50">
        <v>12</v>
      </c>
      <c r="AQ1" s="50">
        <v>13</v>
      </c>
      <c r="AR1" s="50">
        <v>14</v>
      </c>
      <c r="AS1" s="50">
        <v>15</v>
      </c>
      <c r="AT1" s="50">
        <v>16</v>
      </c>
      <c r="AU1" s="50">
        <v>17</v>
      </c>
      <c r="AV1" s="50">
        <v>18</v>
      </c>
      <c r="AW1" s="50">
        <v>19</v>
      </c>
      <c r="AX1" s="50">
        <v>20</v>
      </c>
      <c r="AY1" s="50">
        <v>21</v>
      </c>
      <c r="AZ1" s="50">
        <v>22</v>
      </c>
      <c r="BA1" s="50">
        <v>23</v>
      </c>
      <c r="BB1" s="50">
        <v>24</v>
      </c>
      <c r="BC1" s="50">
        <v>25</v>
      </c>
      <c r="BD1" s="50">
        <v>26</v>
      </c>
      <c r="BE1" s="50">
        <v>27</v>
      </c>
      <c r="BF1" s="50">
        <v>28</v>
      </c>
      <c r="BG1" s="50">
        <v>1</v>
      </c>
      <c r="BH1" s="50">
        <v>2</v>
      </c>
      <c r="BI1" s="50">
        <v>3</v>
      </c>
      <c r="BJ1" s="50">
        <v>4</v>
      </c>
      <c r="BK1" s="50">
        <v>5</v>
      </c>
      <c r="BL1" s="50">
        <v>6</v>
      </c>
      <c r="BM1" s="50">
        <v>7</v>
      </c>
      <c r="BN1" s="50">
        <v>8</v>
      </c>
      <c r="BO1" s="50">
        <v>9</v>
      </c>
      <c r="BP1" s="50">
        <v>10</v>
      </c>
      <c r="BQ1" s="50">
        <v>11</v>
      </c>
      <c r="BR1" s="50">
        <v>12</v>
      </c>
      <c r="BS1" s="50">
        <v>13</v>
      </c>
      <c r="BT1" s="50">
        <v>14</v>
      </c>
      <c r="BU1" s="50">
        <v>15</v>
      </c>
      <c r="BV1" s="50">
        <v>16</v>
      </c>
      <c r="BW1" s="50">
        <v>17</v>
      </c>
      <c r="BX1" s="50">
        <v>18</v>
      </c>
      <c r="BY1" s="50">
        <v>19</v>
      </c>
      <c r="BZ1" s="50">
        <v>20</v>
      </c>
      <c r="CA1" s="50">
        <v>21</v>
      </c>
      <c r="CB1" s="50">
        <v>22</v>
      </c>
      <c r="CC1" s="50">
        <v>23</v>
      </c>
      <c r="CD1" s="50">
        <v>25</v>
      </c>
      <c r="CE1" s="50">
        <v>26</v>
      </c>
      <c r="CF1" s="50">
        <v>27</v>
      </c>
      <c r="CG1" s="50">
        <v>28</v>
      </c>
      <c r="CH1" s="50">
        <v>29</v>
      </c>
      <c r="CI1" s="50">
        <v>30</v>
      </c>
      <c r="CJ1" s="50">
        <v>31</v>
      </c>
      <c r="CK1" s="50">
        <v>1</v>
      </c>
      <c r="CL1" s="50">
        <v>2</v>
      </c>
      <c r="CM1" s="50">
        <v>3</v>
      </c>
      <c r="CN1" s="50">
        <v>4</v>
      </c>
      <c r="CO1" s="50">
        <v>5</v>
      </c>
      <c r="CP1" s="50">
        <v>6</v>
      </c>
      <c r="CQ1" s="50">
        <v>7</v>
      </c>
      <c r="CR1" s="50">
        <v>8</v>
      </c>
      <c r="CS1" s="50">
        <v>9</v>
      </c>
      <c r="CT1" s="50">
        <v>10</v>
      </c>
      <c r="CU1" s="50">
        <v>11</v>
      </c>
      <c r="CV1" s="50">
        <v>3</v>
      </c>
      <c r="CW1" s="50">
        <v>4</v>
      </c>
      <c r="CX1" s="50">
        <v>5</v>
      </c>
      <c r="CY1" s="50">
        <v>6</v>
      </c>
      <c r="CZ1" s="50">
        <v>7</v>
      </c>
      <c r="DA1" s="50">
        <v>8</v>
      </c>
      <c r="DB1" s="50">
        <v>9</v>
      </c>
      <c r="DC1" s="50">
        <v>10</v>
      </c>
      <c r="DD1" s="50">
        <v>11</v>
      </c>
      <c r="DE1" s="50">
        <v>12</v>
      </c>
      <c r="DF1" s="50">
        <v>13</v>
      </c>
      <c r="DG1" s="50">
        <v>14</v>
      </c>
      <c r="DH1" s="50">
        <v>15</v>
      </c>
      <c r="DI1" s="50">
        <v>16</v>
      </c>
      <c r="DJ1" s="50">
        <v>17</v>
      </c>
      <c r="DK1" s="50">
        <v>18</v>
      </c>
      <c r="DL1" s="50">
        <v>19</v>
      </c>
      <c r="DM1" s="50">
        <v>20</v>
      </c>
      <c r="DN1" s="50">
        <v>21</v>
      </c>
      <c r="DO1" s="50">
        <v>22</v>
      </c>
      <c r="DP1" s="50">
        <v>23</v>
      </c>
      <c r="DQ1" s="50">
        <v>24</v>
      </c>
      <c r="DR1" s="50">
        <v>25</v>
      </c>
      <c r="DS1" s="50">
        <v>26</v>
      </c>
      <c r="DT1" s="50">
        <v>27</v>
      </c>
      <c r="DU1" s="50">
        <v>28</v>
      </c>
      <c r="DV1" s="50">
        <v>29</v>
      </c>
      <c r="DW1" s="50">
        <v>30</v>
      </c>
      <c r="DX1" s="50">
        <v>31</v>
      </c>
      <c r="DY1" s="50">
        <v>1</v>
      </c>
      <c r="DZ1" s="50">
        <v>2</v>
      </c>
      <c r="EA1" s="50">
        <v>3</v>
      </c>
      <c r="EB1" s="50">
        <v>4</v>
      </c>
      <c r="EC1" s="50">
        <v>5</v>
      </c>
      <c r="ED1" s="50">
        <v>6</v>
      </c>
      <c r="EE1" s="50">
        <v>7</v>
      </c>
      <c r="EF1" s="50">
        <v>8</v>
      </c>
      <c r="EG1" s="50">
        <v>9</v>
      </c>
      <c r="EH1" s="50">
        <v>10</v>
      </c>
      <c r="EI1" s="50">
        <v>11</v>
      </c>
      <c r="EJ1" s="50">
        <v>12</v>
      </c>
      <c r="EK1" s="50">
        <v>13</v>
      </c>
      <c r="EL1" s="50">
        <v>14</v>
      </c>
      <c r="EM1" s="50">
        <v>15</v>
      </c>
      <c r="EN1" s="50">
        <v>16</v>
      </c>
      <c r="EO1" s="50">
        <v>17</v>
      </c>
      <c r="EP1" s="50">
        <v>18</v>
      </c>
      <c r="EQ1" s="50">
        <v>19</v>
      </c>
      <c r="ER1" s="50">
        <v>20</v>
      </c>
      <c r="ES1" s="50">
        <v>21</v>
      </c>
      <c r="ET1" s="50">
        <v>22</v>
      </c>
      <c r="EU1" s="50">
        <v>23</v>
      </c>
      <c r="EV1" s="50">
        <v>24</v>
      </c>
      <c r="EW1" s="50">
        <v>25</v>
      </c>
      <c r="EX1" s="50">
        <v>26</v>
      </c>
      <c r="EY1" s="50">
        <v>27</v>
      </c>
      <c r="EZ1" s="50">
        <v>28</v>
      </c>
      <c r="FA1" s="50">
        <v>29</v>
      </c>
      <c r="FB1" s="50">
        <v>30</v>
      </c>
      <c r="FC1" s="50">
        <v>1</v>
      </c>
      <c r="FD1" s="50">
        <v>2</v>
      </c>
      <c r="FE1" s="50">
        <v>3</v>
      </c>
      <c r="FF1" s="50">
        <v>4</v>
      </c>
      <c r="FG1" s="50">
        <v>5</v>
      </c>
      <c r="FH1" s="50">
        <v>6</v>
      </c>
      <c r="FI1" s="50">
        <v>7</v>
      </c>
      <c r="FJ1" s="50">
        <v>8</v>
      </c>
      <c r="FK1" s="50">
        <v>9</v>
      </c>
      <c r="FL1" s="50">
        <v>10</v>
      </c>
      <c r="FM1" s="50">
        <v>11</v>
      </c>
      <c r="FN1" s="50">
        <v>12</v>
      </c>
      <c r="FO1" s="50">
        <v>13</v>
      </c>
      <c r="FP1" s="50">
        <v>14</v>
      </c>
      <c r="FQ1" s="50">
        <v>15</v>
      </c>
      <c r="FR1" s="50">
        <v>16</v>
      </c>
      <c r="FS1" s="50">
        <v>17</v>
      </c>
      <c r="FT1" s="89">
        <v>44395</v>
      </c>
      <c r="FU1" s="89">
        <v>44396</v>
      </c>
      <c r="FV1" s="89">
        <v>44397</v>
      </c>
      <c r="FW1" s="89">
        <v>44398</v>
      </c>
      <c r="FX1" s="89">
        <v>44399</v>
      </c>
      <c r="FY1" s="89">
        <v>44400</v>
      </c>
      <c r="FZ1" s="89">
        <v>44401</v>
      </c>
      <c r="GA1" s="89">
        <v>44402</v>
      </c>
      <c r="GB1" s="89">
        <v>44403</v>
      </c>
      <c r="GC1" s="89">
        <v>44404</v>
      </c>
      <c r="GD1" s="89">
        <v>44405</v>
      </c>
      <c r="GE1" s="89">
        <v>44406</v>
      </c>
      <c r="GF1" s="89">
        <v>44407</v>
      </c>
      <c r="GG1" s="89">
        <v>44408</v>
      </c>
      <c r="GH1" s="89">
        <v>44409</v>
      </c>
      <c r="GI1" s="89">
        <v>44410</v>
      </c>
      <c r="GJ1" s="89">
        <v>44411</v>
      </c>
      <c r="GK1" s="89">
        <v>44412</v>
      </c>
      <c r="GL1" s="89">
        <v>44413</v>
      </c>
      <c r="GM1" s="89">
        <v>44414</v>
      </c>
      <c r="GN1" s="89">
        <v>44415</v>
      </c>
      <c r="GO1" s="89">
        <v>44416</v>
      </c>
      <c r="GP1" s="89">
        <v>44417</v>
      </c>
      <c r="GQ1" s="89">
        <v>44418</v>
      </c>
      <c r="GR1" s="89">
        <v>44419</v>
      </c>
      <c r="GS1" s="89">
        <v>44420</v>
      </c>
      <c r="GT1" s="89">
        <v>44421</v>
      </c>
      <c r="GU1" s="89">
        <v>44422</v>
      </c>
      <c r="GV1" s="89">
        <v>44423</v>
      </c>
      <c r="GW1" s="89">
        <v>44424</v>
      </c>
      <c r="GX1" s="89">
        <v>44425</v>
      </c>
      <c r="GY1" s="89">
        <v>44426</v>
      </c>
      <c r="GZ1" s="89">
        <v>44427</v>
      </c>
      <c r="HA1" s="89">
        <v>44428</v>
      </c>
      <c r="HB1" s="89">
        <v>44429</v>
      </c>
      <c r="HC1" s="89">
        <v>44430</v>
      </c>
      <c r="HD1" s="89">
        <v>44431</v>
      </c>
      <c r="HE1" s="89">
        <v>44432</v>
      </c>
      <c r="HF1" s="89">
        <v>44433</v>
      </c>
      <c r="HG1" s="89">
        <v>44434</v>
      </c>
      <c r="HH1" s="89">
        <v>44435</v>
      </c>
      <c r="HI1" s="89">
        <v>44436</v>
      </c>
      <c r="HJ1" s="89">
        <v>44437</v>
      </c>
      <c r="HK1" s="89">
        <v>44438</v>
      </c>
      <c r="HL1" s="89">
        <v>44439</v>
      </c>
      <c r="HM1" s="89">
        <v>44440</v>
      </c>
      <c r="HN1" s="89">
        <v>44441</v>
      </c>
      <c r="HO1" s="89">
        <v>44442</v>
      </c>
      <c r="HP1" s="89">
        <v>44443</v>
      </c>
      <c r="HQ1" s="89">
        <v>44444</v>
      </c>
      <c r="HR1" s="89">
        <v>44445</v>
      </c>
      <c r="HS1" s="89">
        <v>44446</v>
      </c>
      <c r="HT1" s="89">
        <v>44447</v>
      </c>
      <c r="HU1" s="89">
        <v>44448</v>
      </c>
      <c r="HV1" s="89">
        <v>44449</v>
      </c>
      <c r="HW1" s="89">
        <v>44450</v>
      </c>
      <c r="HX1" s="89">
        <v>44451</v>
      </c>
      <c r="HY1" s="89">
        <v>44452</v>
      </c>
      <c r="HZ1" s="89">
        <v>44453</v>
      </c>
      <c r="IA1" s="89">
        <v>44454</v>
      </c>
      <c r="IB1" s="89">
        <v>44455</v>
      </c>
      <c r="IC1" s="89">
        <v>44456</v>
      </c>
      <c r="ID1" s="89">
        <v>44457</v>
      </c>
      <c r="IE1" s="89">
        <v>44458</v>
      </c>
      <c r="IF1" s="89">
        <v>44459</v>
      </c>
      <c r="IG1" s="89">
        <v>44460</v>
      </c>
      <c r="IH1" s="89">
        <v>44461</v>
      </c>
      <c r="II1" s="89">
        <v>44462</v>
      </c>
      <c r="IJ1" s="89">
        <v>44463</v>
      </c>
      <c r="IK1" s="89">
        <v>44464</v>
      </c>
      <c r="IL1" s="89">
        <v>44465</v>
      </c>
      <c r="IM1" s="89">
        <v>44466</v>
      </c>
      <c r="IN1" s="89">
        <v>44467</v>
      </c>
      <c r="IO1" s="89">
        <v>44468</v>
      </c>
      <c r="IP1" s="89">
        <v>44469</v>
      </c>
      <c r="IQ1" s="89">
        <v>44470</v>
      </c>
      <c r="IR1" s="89">
        <v>44471</v>
      </c>
      <c r="IS1" s="89">
        <v>44472</v>
      </c>
      <c r="IT1" s="89">
        <v>44473</v>
      </c>
      <c r="IU1" s="89">
        <v>44474</v>
      </c>
      <c r="IV1" s="89">
        <v>44475</v>
      </c>
      <c r="IW1" s="89">
        <v>44476</v>
      </c>
      <c r="IX1" s="89">
        <v>44477</v>
      </c>
      <c r="IY1" s="89">
        <v>44478</v>
      </c>
      <c r="IZ1" s="89">
        <v>44479</v>
      </c>
      <c r="JA1" s="89">
        <v>44480</v>
      </c>
      <c r="JB1" s="89">
        <v>44481</v>
      </c>
      <c r="JC1" s="89">
        <v>44482</v>
      </c>
      <c r="JD1" s="89">
        <v>44483</v>
      </c>
      <c r="JE1" s="89">
        <v>44484</v>
      </c>
      <c r="JF1" s="89">
        <v>44485</v>
      </c>
      <c r="JG1" s="89">
        <v>44486</v>
      </c>
      <c r="JH1" s="89">
        <v>44487</v>
      </c>
      <c r="JI1" s="89">
        <v>44488</v>
      </c>
      <c r="JJ1" s="89">
        <v>44489</v>
      </c>
      <c r="JK1" s="89">
        <v>44490</v>
      </c>
      <c r="JL1" s="89">
        <v>44491</v>
      </c>
      <c r="JM1" s="89">
        <v>44492</v>
      </c>
      <c r="JN1" s="89">
        <v>44493</v>
      </c>
      <c r="JO1" s="89">
        <v>44494</v>
      </c>
      <c r="JP1" s="89">
        <v>44495</v>
      </c>
      <c r="JQ1" s="89">
        <v>44496</v>
      </c>
      <c r="JR1" s="89">
        <v>44497</v>
      </c>
      <c r="JS1" s="89">
        <v>44498</v>
      </c>
      <c r="JT1" s="89">
        <v>44499</v>
      </c>
      <c r="JU1" s="89">
        <v>44500</v>
      </c>
      <c r="JV1" s="89">
        <v>44501</v>
      </c>
      <c r="JW1" s="89">
        <v>44502</v>
      </c>
      <c r="JX1" s="89">
        <v>44503</v>
      </c>
      <c r="JY1" s="89">
        <v>44504</v>
      </c>
      <c r="JZ1" s="89">
        <v>44505</v>
      </c>
      <c r="KA1" s="89">
        <v>44506</v>
      </c>
      <c r="KB1" s="89">
        <v>44507</v>
      </c>
      <c r="KC1" s="89">
        <v>44508</v>
      </c>
      <c r="KD1" s="89">
        <v>44509</v>
      </c>
      <c r="KE1" s="89">
        <v>44510</v>
      </c>
      <c r="KF1" s="89">
        <v>44511</v>
      </c>
      <c r="KG1" s="89">
        <v>44512</v>
      </c>
      <c r="KH1" s="89">
        <v>44513</v>
      </c>
      <c r="KI1" s="89">
        <v>44514</v>
      </c>
      <c r="KJ1" s="89">
        <v>44515</v>
      </c>
      <c r="KK1" s="89">
        <v>44516</v>
      </c>
      <c r="KL1" s="89">
        <v>44517</v>
      </c>
      <c r="KM1" s="89">
        <v>44518</v>
      </c>
      <c r="KN1" s="89">
        <v>44519</v>
      </c>
      <c r="KO1" s="89">
        <v>44520</v>
      </c>
      <c r="KP1" s="89">
        <v>44521</v>
      </c>
      <c r="KQ1" s="89">
        <v>44522</v>
      </c>
      <c r="KR1" s="89">
        <v>44523</v>
      </c>
      <c r="KS1" s="89">
        <v>44524</v>
      </c>
      <c r="KT1" s="89">
        <v>44525</v>
      </c>
      <c r="KU1" s="89">
        <v>44526</v>
      </c>
      <c r="KV1" s="89">
        <v>44527</v>
      </c>
      <c r="KW1" s="89">
        <v>44528</v>
      </c>
      <c r="KX1" s="89">
        <v>44529</v>
      </c>
      <c r="KY1" s="89">
        <v>44530</v>
      </c>
      <c r="KZ1" s="89">
        <v>44531</v>
      </c>
      <c r="LA1" s="89">
        <v>44532</v>
      </c>
      <c r="LB1" s="89">
        <v>44533</v>
      </c>
      <c r="LC1" s="89">
        <v>44534</v>
      </c>
      <c r="LD1" s="89">
        <v>44535</v>
      </c>
      <c r="LE1" s="89">
        <v>44536</v>
      </c>
      <c r="LF1" s="89">
        <v>44537</v>
      </c>
      <c r="LG1" s="89">
        <v>44538</v>
      </c>
      <c r="LH1" s="89">
        <v>44539</v>
      </c>
      <c r="LI1" s="89">
        <v>44540</v>
      </c>
      <c r="LJ1" s="89">
        <v>44541</v>
      </c>
      <c r="LK1" s="89">
        <v>44542</v>
      </c>
      <c r="LL1" s="89">
        <v>44543</v>
      </c>
      <c r="LM1" s="89">
        <v>44544</v>
      </c>
      <c r="LN1" s="89">
        <v>44545</v>
      </c>
      <c r="LO1" s="89">
        <v>44546</v>
      </c>
      <c r="LP1" s="89">
        <v>44547</v>
      </c>
      <c r="LQ1" s="89">
        <v>44548</v>
      </c>
      <c r="LR1" s="89">
        <v>44549</v>
      </c>
      <c r="LS1" s="89">
        <v>44550</v>
      </c>
      <c r="LT1" s="89">
        <v>44551</v>
      </c>
      <c r="LU1" s="89">
        <v>44552</v>
      </c>
      <c r="LV1" s="89">
        <v>44553</v>
      </c>
      <c r="LW1" s="89">
        <v>44554</v>
      </c>
      <c r="LX1" s="89">
        <v>44555</v>
      </c>
      <c r="LY1" s="89">
        <v>44556</v>
      </c>
      <c r="LZ1" s="89">
        <v>44557</v>
      </c>
      <c r="MA1" s="89">
        <v>44558</v>
      </c>
      <c r="MB1" s="89">
        <v>44559</v>
      </c>
      <c r="MC1" s="89">
        <v>44560</v>
      </c>
      <c r="MD1" s="89">
        <v>44561</v>
      </c>
      <c r="ME1" s="89">
        <v>44562</v>
      </c>
      <c r="MF1" s="89">
        <v>44563</v>
      </c>
      <c r="MG1" s="89">
        <v>44564</v>
      </c>
    </row>
    <row r="2" spans="1:345" ht="35.25" hidden="1" customHeight="1">
      <c r="A2" s="1" t="s">
        <v>0</v>
      </c>
      <c r="B2" s="49" t="s">
        <v>1</v>
      </c>
      <c r="C2" s="52" t="s">
        <v>2</v>
      </c>
      <c r="D2" s="52" t="s">
        <v>3</v>
      </c>
      <c r="E2" s="52" t="s">
        <v>4</v>
      </c>
      <c r="F2" s="52" t="s">
        <v>5</v>
      </c>
      <c r="G2" s="52" t="s">
        <v>6</v>
      </c>
      <c r="H2" s="52" t="s">
        <v>7</v>
      </c>
      <c r="I2" s="52" t="s">
        <v>8</v>
      </c>
      <c r="J2" s="52" t="s">
        <v>9</v>
      </c>
      <c r="K2" s="52" t="s">
        <v>10</v>
      </c>
      <c r="L2" s="52" t="s">
        <v>11</v>
      </c>
      <c r="M2" s="52" t="s">
        <v>12</v>
      </c>
      <c r="N2" s="52" t="s">
        <v>13</v>
      </c>
      <c r="O2" s="52" t="s">
        <v>14</v>
      </c>
      <c r="P2" s="52" t="s">
        <v>15</v>
      </c>
      <c r="Q2" s="52" t="s">
        <v>16</v>
      </c>
      <c r="R2" s="52" t="s">
        <v>17</v>
      </c>
      <c r="S2" s="52" t="s">
        <v>18</v>
      </c>
      <c r="T2" s="52" t="s">
        <v>19</v>
      </c>
      <c r="U2" s="52" t="s">
        <v>20</v>
      </c>
      <c r="V2" s="52" t="s">
        <v>21</v>
      </c>
      <c r="W2" s="52" t="s">
        <v>22</v>
      </c>
      <c r="X2" s="52"/>
      <c r="Y2" s="52"/>
      <c r="Z2" s="52" t="s">
        <v>23</v>
      </c>
      <c r="AA2" s="52" t="s">
        <v>24</v>
      </c>
      <c r="AB2" s="52" t="s">
        <v>25</v>
      </c>
      <c r="AC2" s="52" t="s">
        <v>26</v>
      </c>
      <c r="AD2" s="52" t="s">
        <v>27</v>
      </c>
      <c r="AE2" s="52" t="s">
        <v>28</v>
      </c>
      <c r="AF2" s="52" t="s">
        <v>29</v>
      </c>
      <c r="AG2" s="52" t="s">
        <v>30</v>
      </c>
      <c r="AH2" s="52" t="s">
        <v>31</v>
      </c>
      <c r="AI2" s="52" t="s">
        <v>32</v>
      </c>
      <c r="AJ2" s="52"/>
      <c r="AK2" s="52" t="s">
        <v>33</v>
      </c>
      <c r="AL2" s="52"/>
      <c r="AM2" s="52" t="s">
        <v>34</v>
      </c>
      <c r="AN2" s="52"/>
      <c r="AO2" s="52" t="s">
        <v>35</v>
      </c>
      <c r="AP2" s="52" t="s">
        <v>36</v>
      </c>
      <c r="AQ2" s="52"/>
      <c r="AR2" s="52" t="s">
        <v>37</v>
      </c>
      <c r="AS2" s="52" t="s">
        <v>38</v>
      </c>
      <c r="AT2" s="52" t="s">
        <v>39</v>
      </c>
      <c r="AU2" s="52" t="s">
        <v>40</v>
      </c>
      <c r="AV2" s="52" t="s">
        <v>41</v>
      </c>
      <c r="AW2" s="52" t="s">
        <v>42</v>
      </c>
      <c r="AX2" s="52" t="s">
        <v>43</v>
      </c>
      <c r="AY2" s="52"/>
      <c r="AZ2" s="52" t="s">
        <v>44</v>
      </c>
      <c r="BA2" s="52" t="s">
        <v>45</v>
      </c>
      <c r="BB2" s="52" t="s">
        <v>46</v>
      </c>
      <c r="BC2" s="52" t="s">
        <v>47</v>
      </c>
      <c r="BD2" s="52"/>
      <c r="BE2" s="52"/>
      <c r="BF2" s="52"/>
      <c r="BG2" s="52" t="s">
        <v>48</v>
      </c>
      <c r="BH2" s="52" t="s">
        <v>49</v>
      </c>
      <c r="BI2" s="52" t="s">
        <v>50</v>
      </c>
      <c r="BJ2" s="52"/>
      <c r="BK2" s="52" t="s">
        <v>51</v>
      </c>
      <c r="BL2" s="52" t="s">
        <v>52</v>
      </c>
      <c r="BM2" s="52"/>
      <c r="BN2" s="52" t="s">
        <v>53</v>
      </c>
      <c r="BO2" s="52"/>
      <c r="BP2" s="52" t="s">
        <v>54</v>
      </c>
      <c r="BQ2" s="52"/>
      <c r="BR2" s="52" t="s">
        <v>55</v>
      </c>
      <c r="BS2" s="52" t="s">
        <v>56</v>
      </c>
      <c r="BT2" s="52"/>
      <c r="BU2" s="52" t="s">
        <v>57</v>
      </c>
      <c r="BV2" s="52" t="s">
        <v>58</v>
      </c>
      <c r="BW2" s="52" t="s">
        <v>59</v>
      </c>
      <c r="BX2" s="52" t="s">
        <v>60</v>
      </c>
      <c r="BY2" s="52" t="s">
        <v>61</v>
      </c>
      <c r="BZ2" s="52" t="s">
        <v>62</v>
      </c>
      <c r="CA2" s="52" t="s">
        <v>63</v>
      </c>
      <c r="CB2" s="52"/>
      <c r="CC2" s="52" t="s">
        <v>64</v>
      </c>
      <c r="CD2" s="52"/>
      <c r="CE2" s="52" t="s">
        <v>65</v>
      </c>
      <c r="CF2" s="52" t="s">
        <v>66</v>
      </c>
      <c r="CG2" s="52"/>
      <c r="CH2" s="52"/>
      <c r="CI2" s="52"/>
      <c r="CJ2" s="52"/>
      <c r="CK2" s="52"/>
      <c r="CL2" s="52"/>
      <c r="CM2" s="52"/>
      <c r="CN2" s="52"/>
      <c r="CO2" s="52"/>
      <c r="CP2" s="52"/>
      <c r="CQ2" s="52"/>
      <c r="CR2" s="52"/>
      <c r="CS2" s="52"/>
      <c r="CT2" s="52"/>
      <c r="CU2" s="52"/>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50">
        <v>22</v>
      </c>
      <c r="EU2" s="50">
        <v>23</v>
      </c>
      <c r="EV2" s="91"/>
      <c r="EW2" s="91"/>
      <c r="EX2" s="50">
        <v>26</v>
      </c>
      <c r="EY2" s="50">
        <v>27</v>
      </c>
      <c r="EZ2" s="91"/>
      <c r="FA2" s="50"/>
      <c r="FB2" s="50"/>
      <c r="FC2" s="91"/>
      <c r="FD2" s="50"/>
      <c r="FE2" s="50"/>
      <c r="FF2" s="91"/>
      <c r="FG2" s="50"/>
      <c r="FH2" s="50"/>
      <c r="FI2" s="50"/>
      <c r="FJ2" s="50"/>
      <c r="FK2" s="50"/>
      <c r="FL2" s="50"/>
      <c r="FM2" s="50"/>
      <c r="FN2" s="50"/>
      <c r="FO2" s="91"/>
      <c r="FP2" s="50"/>
      <c r="FQ2" s="50"/>
      <c r="FR2" s="50"/>
      <c r="FS2" s="50"/>
      <c r="FT2" s="50"/>
      <c r="FU2" s="50"/>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c r="GV2" s="91"/>
      <c r="GW2" s="91"/>
      <c r="GX2" s="91"/>
      <c r="GY2" s="91"/>
      <c r="GZ2" s="91"/>
      <c r="HW2" s="149"/>
      <c r="HX2" s="149"/>
      <c r="HY2" s="149"/>
      <c r="HZ2" s="149"/>
      <c r="IA2" s="149"/>
      <c r="IB2" s="149"/>
      <c r="IC2" s="149"/>
      <c r="ID2" s="149"/>
      <c r="IE2" s="149"/>
      <c r="IF2" s="157"/>
      <c r="IG2" s="157"/>
      <c r="IH2" s="157"/>
      <c r="II2" s="157"/>
      <c r="IJ2" s="157"/>
      <c r="IK2" s="157"/>
      <c r="IL2" s="157"/>
      <c r="IM2" s="157"/>
      <c r="IN2" s="157"/>
      <c r="IO2" s="157"/>
      <c r="IP2" s="157"/>
      <c r="IQ2" s="157"/>
      <c r="IR2" s="157"/>
      <c r="IS2" s="173"/>
      <c r="IT2" s="174"/>
      <c r="IU2" s="174"/>
      <c r="IV2" s="174"/>
      <c r="IW2" s="174"/>
      <c r="IX2" s="174"/>
      <c r="IY2" s="174"/>
      <c r="IZ2" s="174"/>
      <c r="JA2" s="174"/>
      <c r="JB2" s="174"/>
      <c r="JC2" s="181"/>
      <c r="JD2" s="181"/>
      <c r="JE2" s="181"/>
      <c r="JF2" s="181"/>
      <c r="JG2" s="181"/>
      <c r="JH2" s="181"/>
      <c r="JI2" s="181"/>
      <c r="JJ2" s="181"/>
      <c r="JK2" s="181"/>
      <c r="JL2" s="181"/>
      <c r="JM2" s="194"/>
      <c r="JN2" s="194"/>
      <c r="JO2" s="194"/>
      <c r="JP2" s="194"/>
      <c r="JQ2" s="194"/>
      <c r="JR2" s="194"/>
      <c r="JS2" s="194"/>
      <c r="JW2" s="203"/>
      <c r="JX2" s="203"/>
      <c r="JY2" s="203"/>
      <c r="JZ2" s="203"/>
      <c r="KA2" s="203"/>
      <c r="KB2" s="203"/>
      <c r="KC2" s="203"/>
      <c r="KD2" s="203"/>
      <c r="KE2" s="203"/>
      <c r="KF2" s="203"/>
      <c r="KG2" s="213"/>
      <c r="KH2" s="213"/>
      <c r="KI2" s="213"/>
      <c r="KJ2" s="213"/>
      <c r="KK2" s="213"/>
      <c r="KL2" s="213"/>
      <c r="KM2" s="213"/>
      <c r="KN2" s="213"/>
      <c r="KO2" s="216"/>
      <c r="KP2" s="216"/>
      <c r="KQ2" s="216"/>
      <c r="KR2" s="216"/>
      <c r="KS2" s="216"/>
      <c r="KT2" s="216"/>
      <c r="KU2" s="216"/>
      <c r="KV2" s="216"/>
      <c r="KW2" s="216"/>
      <c r="KX2" s="216"/>
      <c r="KY2" s="216"/>
      <c r="KZ2" s="216"/>
      <c r="LA2" s="216"/>
      <c r="LB2" s="216"/>
      <c r="LC2" s="216"/>
      <c r="LD2" s="216"/>
      <c r="LE2" s="216"/>
      <c r="LF2" s="216"/>
      <c r="LG2" s="216"/>
      <c r="LH2" s="216"/>
      <c r="LI2" s="216"/>
      <c r="LJ2" s="216"/>
      <c r="LK2" s="216"/>
      <c r="LL2" s="216"/>
      <c r="LM2" s="216"/>
      <c r="LN2" s="216"/>
      <c r="LO2" s="216"/>
      <c r="LP2" s="216"/>
      <c r="LQ2" s="216"/>
      <c r="LR2" s="216"/>
      <c r="LS2" s="216"/>
      <c r="LT2" s="216"/>
      <c r="LU2" s="216"/>
      <c r="LV2" s="216"/>
      <c r="LW2" s="216"/>
      <c r="LX2" s="229"/>
      <c r="LY2" s="229"/>
      <c r="LZ2" s="229"/>
      <c r="MA2" s="229"/>
      <c r="MB2" s="229"/>
      <c r="MC2" s="229"/>
      <c r="MD2" s="229"/>
      <c r="ME2" s="229"/>
      <c r="MF2" s="229"/>
      <c r="MG2" s="229"/>
    </row>
    <row r="3" spans="1:345" ht="65.150000000000006" hidden="1" customHeight="1">
      <c r="A3" s="230"/>
      <c r="B3" s="49" t="s">
        <v>67</v>
      </c>
      <c r="C3" s="53" t="s">
        <v>68</v>
      </c>
      <c r="D3" s="52" t="s">
        <v>69</v>
      </c>
      <c r="E3" s="52" t="s">
        <v>70</v>
      </c>
      <c r="F3" s="52" t="s">
        <v>71</v>
      </c>
      <c r="G3" s="52" t="s">
        <v>72</v>
      </c>
      <c r="H3" s="52" t="s">
        <v>73</v>
      </c>
      <c r="I3" s="52" t="s">
        <v>74</v>
      </c>
      <c r="J3" s="52" t="s">
        <v>75</v>
      </c>
      <c r="K3" s="52" t="s">
        <v>76</v>
      </c>
      <c r="L3" s="52" t="s">
        <v>77</v>
      </c>
      <c r="M3" s="52" t="s">
        <v>78</v>
      </c>
      <c r="N3" s="52" t="s">
        <v>79</v>
      </c>
      <c r="O3" s="52" t="s">
        <v>80</v>
      </c>
      <c r="P3" s="52" t="s">
        <v>81</v>
      </c>
      <c r="Q3" s="52" t="s">
        <v>82</v>
      </c>
      <c r="R3" s="52" t="s">
        <v>83</v>
      </c>
      <c r="S3" s="52" t="s">
        <v>84</v>
      </c>
      <c r="T3" s="52" t="s">
        <v>85</v>
      </c>
      <c r="U3" s="52" t="s">
        <v>86</v>
      </c>
      <c r="V3" s="52" t="s">
        <v>87</v>
      </c>
      <c r="W3" s="52" t="s">
        <v>88</v>
      </c>
      <c r="X3" s="52"/>
      <c r="Y3" s="52"/>
      <c r="Z3" s="52" t="s">
        <v>89</v>
      </c>
      <c r="AA3" s="52" t="s">
        <v>90</v>
      </c>
      <c r="AB3" s="52" t="s">
        <v>91</v>
      </c>
      <c r="AC3" s="52" t="s">
        <v>92</v>
      </c>
      <c r="AD3" s="52" t="s">
        <v>93</v>
      </c>
      <c r="AE3" s="53" t="s">
        <v>94</v>
      </c>
      <c r="AF3" s="52" t="s">
        <v>95</v>
      </c>
      <c r="AG3" s="52" t="s">
        <v>96</v>
      </c>
      <c r="AH3" s="52" t="s">
        <v>97</v>
      </c>
      <c r="AI3" s="52" t="s">
        <v>98</v>
      </c>
      <c r="AJ3" s="52" t="s">
        <v>99</v>
      </c>
      <c r="AK3" s="52" t="s">
        <v>100</v>
      </c>
      <c r="AL3" s="52"/>
      <c r="AM3" s="52" t="s">
        <v>101</v>
      </c>
      <c r="AN3" s="52"/>
      <c r="AO3" s="52" t="s">
        <v>102</v>
      </c>
      <c r="AP3" s="52" t="s">
        <v>103</v>
      </c>
      <c r="AQ3" s="52"/>
      <c r="AR3" s="52" t="s">
        <v>104</v>
      </c>
      <c r="AS3" s="52" t="s">
        <v>105</v>
      </c>
      <c r="AT3" s="52" t="s">
        <v>106</v>
      </c>
      <c r="AU3" s="52" t="s">
        <v>107</v>
      </c>
      <c r="AV3" s="52" t="s">
        <v>108</v>
      </c>
      <c r="AW3" s="52" t="s">
        <v>109</v>
      </c>
      <c r="AX3" s="52" t="s">
        <v>110</v>
      </c>
      <c r="AY3" s="52"/>
      <c r="AZ3" s="52" t="s">
        <v>111</v>
      </c>
      <c r="BA3" s="52" t="s">
        <v>112</v>
      </c>
      <c r="BB3" s="52" t="s">
        <v>113</v>
      </c>
      <c r="BC3" s="52" t="s">
        <v>114</v>
      </c>
      <c r="BD3" s="52"/>
      <c r="BE3" s="52"/>
      <c r="BF3" s="52"/>
      <c r="BG3" s="52" t="s">
        <v>115</v>
      </c>
      <c r="BH3" s="52" t="s">
        <v>116</v>
      </c>
      <c r="BI3" s="52" t="s">
        <v>117</v>
      </c>
      <c r="BJ3" s="52"/>
      <c r="BK3" s="52" t="s">
        <v>118</v>
      </c>
      <c r="BL3" s="52" t="s">
        <v>119</v>
      </c>
      <c r="BM3" s="52"/>
      <c r="BN3" s="52" t="s">
        <v>120</v>
      </c>
      <c r="BO3" s="52"/>
      <c r="BP3" s="52" t="s">
        <v>121</v>
      </c>
      <c r="BQ3" s="52"/>
      <c r="BR3" s="52" t="s">
        <v>122</v>
      </c>
      <c r="BS3" s="52" t="s">
        <v>123</v>
      </c>
      <c r="BT3" s="52"/>
      <c r="BU3" s="52" t="s">
        <v>124</v>
      </c>
      <c r="BV3" s="52" t="s">
        <v>125</v>
      </c>
      <c r="BW3" s="52" t="s">
        <v>126</v>
      </c>
      <c r="BX3" s="52" t="s">
        <v>127</v>
      </c>
      <c r="BY3" s="52" t="s">
        <v>128</v>
      </c>
      <c r="BZ3" s="52" t="s">
        <v>129</v>
      </c>
      <c r="CA3" s="52" t="s">
        <v>130</v>
      </c>
      <c r="CB3" s="52"/>
      <c r="CC3" s="52" t="s">
        <v>131</v>
      </c>
      <c r="CD3" s="52"/>
      <c r="CE3" s="52" t="s">
        <v>132</v>
      </c>
      <c r="CF3" s="52" t="s">
        <v>133</v>
      </c>
      <c r="CG3" s="52"/>
      <c r="CH3" s="52"/>
      <c r="CI3" s="52"/>
      <c r="CJ3" s="52"/>
      <c r="CK3" s="52"/>
      <c r="CL3" s="52"/>
      <c r="CM3" s="52"/>
      <c r="CN3" s="52"/>
      <c r="CO3" s="52"/>
      <c r="CP3" s="52"/>
      <c r="CQ3" s="52"/>
      <c r="CR3" s="52"/>
      <c r="CS3" s="52"/>
      <c r="CT3" s="52"/>
      <c r="CU3" s="52"/>
      <c r="CV3" s="52" t="s">
        <v>134</v>
      </c>
      <c r="CW3" s="52" t="s">
        <v>135</v>
      </c>
      <c r="CX3" s="52"/>
      <c r="CY3" s="52" t="s">
        <v>136</v>
      </c>
      <c r="CZ3" s="52" t="s">
        <v>137</v>
      </c>
      <c r="DA3" s="52" t="s">
        <v>138</v>
      </c>
      <c r="DB3" s="52" t="s">
        <v>139</v>
      </c>
      <c r="DC3" s="52"/>
      <c r="DD3" s="52"/>
      <c r="DE3" s="52"/>
      <c r="DF3" s="52" t="s">
        <v>140</v>
      </c>
      <c r="DG3" s="52"/>
      <c r="DH3" s="52" t="s">
        <v>141</v>
      </c>
      <c r="DI3" s="52" t="s">
        <v>142</v>
      </c>
      <c r="DJ3" s="52"/>
      <c r="DK3" s="52"/>
      <c r="DL3" s="52" t="s">
        <v>143</v>
      </c>
      <c r="DM3" s="52"/>
      <c r="DN3" s="52"/>
      <c r="DO3" s="52" t="s">
        <v>144</v>
      </c>
      <c r="DP3" s="52" t="s">
        <v>145</v>
      </c>
      <c r="DQ3" s="52" t="s">
        <v>146</v>
      </c>
      <c r="DR3" s="52"/>
      <c r="DS3" s="52"/>
      <c r="DT3" s="52"/>
      <c r="DU3" s="52" t="s">
        <v>147</v>
      </c>
      <c r="DV3" s="52" t="s">
        <v>148</v>
      </c>
      <c r="DW3" s="52" t="s">
        <v>149</v>
      </c>
      <c r="DX3" s="52" t="s">
        <v>150</v>
      </c>
      <c r="DY3" s="52" t="s">
        <v>151</v>
      </c>
      <c r="DZ3" s="52" t="s">
        <v>152</v>
      </c>
      <c r="EA3" s="52" t="s">
        <v>33</v>
      </c>
      <c r="EB3" s="52" t="s">
        <v>153</v>
      </c>
      <c r="EC3" s="52" t="s">
        <v>154</v>
      </c>
      <c r="ED3" s="52" t="s">
        <v>155</v>
      </c>
      <c r="EE3" s="52" t="s">
        <v>156</v>
      </c>
      <c r="EF3" s="52" t="s">
        <v>157</v>
      </c>
      <c r="EG3" s="52"/>
      <c r="EH3" s="52" t="s">
        <v>158</v>
      </c>
      <c r="EI3" s="52" t="s">
        <v>159</v>
      </c>
      <c r="EJ3" s="52" t="s">
        <v>160</v>
      </c>
      <c r="EK3" s="52" t="s">
        <v>161</v>
      </c>
      <c r="EL3" s="52" t="s">
        <v>162</v>
      </c>
      <c r="EM3" s="52" t="s">
        <v>163</v>
      </c>
      <c r="EN3" s="52" t="s">
        <v>164</v>
      </c>
      <c r="EO3" s="52" t="s">
        <v>165</v>
      </c>
      <c r="EP3" s="52" t="s">
        <v>166</v>
      </c>
      <c r="EQ3" s="52" t="s">
        <v>167</v>
      </c>
      <c r="ER3" s="52" t="s">
        <v>168</v>
      </c>
      <c r="ES3" s="52" t="s">
        <v>169</v>
      </c>
      <c r="ET3" s="52" t="s">
        <v>170</v>
      </c>
      <c r="EU3" s="52" t="s">
        <v>171</v>
      </c>
      <c r="EV3" s="52" t="s">
        <v>172</v>
      </c>
      <c r="EW3" s="52" t="s">
        <v>173</v>
      </c>
      <c r="EX3" s="52"/>
      <c r="EY3" s="52"/>
      <c r="EZ3" s="52" t="s">
        <v>174</v>
      </c>
      <c r="FA3" s="52" t="s">
        <v>175</v>
      </c>
      <c r="FB3" s="52" t="s">
        <v>176</v>
      </c>
      <c r="FC3" s="52"/>
      <c r="FD3" s="52"/>
      <c r="FE3" s="52" t="s">
        <v>177</v>
      </c>
      <c r="FF3" s="52" t="s">
        <v>178</v>
      </c>
      <c r="FG3" s="52" t="s">
        <v>179</v>
      </c>
      <c r="FH3" s="52" t="s">
        <v>180</v>
      </c>
      <c r="FI3" s="52" t="s">
        <v>181</v>
      </c>
      <c r="FJ3" s="52" t="s">
        <v>182</v>
      </c>
      <c r="FK3" s="52" t="s">
        <v>183</v>
      </c>
      <c r="FL3" s="52" t="s">
        <v>184</v>
      </c>
      <c r="FM3" s="52" t="s">
        <v>185</v>
      </c>
      <c r="FN3" s="52"/>
      <c r="FO3" s="52" t="s">
        <v>186</v>
      </c>
      <c r="FP3" s="52" t="s">
        <v>187</v>
      </c>
      <c r="FQ3" s="52" t="s">
        <v>188</v>
      </c>
      <c r="FR3" s="52" t="s">
        <v>189</v>
      </c>
      <c r="FS3" s="52" t="s">
        <v>190</v>
      </c>
      <c r="FT3" s="52" t="s">
        <v>191</v>
      </c>
      <c r="FU3" s="52" t="s">
        <v>192</v>
      </c>
      <c r="FV3" s="52" t="s">
        <v>193</v>
      </c>
      <c r="FW3" s="52" t="s">
        <v>194</v>
      </c>
      <c r="FX3" s="52" t="s">
        <v>195</v>
      </c>
      <c r="FY3" s="52" t="s">
        <v>196</v>
      </c>
      <c r="FZ3" s="52" t="s">
        <v>197</v>
      </c>
      <c r="GA3" s="52" t="s">
        <v>198</v>
      </c>
      <c r="GB3" s="52" t="s">
        <v>199</v>
      </c>
      <c r="GC3" s="52" t="s">
        <v>200</v>
      </c>
      <c r="GD3" s="52" t="s">
        <v>201</v>
      </c>
      <c r="GE3" s="52" t="s">
        <v>202</v>
      </c>
      <c r="GF3" s="52"/>
      <c r="GG3" s="52"/>
      <c r="GH3" s="52"/>
      <c r="GI3" s="52" t="s">
        <v>203</v>
      </c>
      <c r="GJ3" s="52" t="s">
        <v>204</v>
      </c>
      <c r="GK3" s="52"/>
      <c r="GL3" s="52"/>
      <c r="GM3" s="52"/>
      <c r="GN3" s="52"/>
      <c r="GO3" s="52"/>
      <c r="GP3" s="52"/>
      <c r="GQ3" s="52" t="s">
        <v>205</v>
      </c>
      <c r="GR3" s="52"/>
      <c r="GS3" s="52"/>
      <c r="GT3" s="52" t="s">
        <v>206</v>
      </c>
      <c r="GU3" s="52"/>
      <c r="GV3" s="52"/>
      <c r="GW3" s="52"/>
      <c r="GX3" s="110" t="s">
        <v>207</v>
      </c>
      <c r="GY3" s="52" t="s">
        <v>2395</v>
      </c>
      <c r="GZ3" s="52" t="s">
        <v>2403</v>
      </c>
      <c r="HA3" s="52"/>
      <c r="HB3" s="52"/>
      <c r="HC3" s="52" t="s">
        <v>2412</v>
      </c>
      <c r="HD3" s="52" t="s">
        <v>2477</v>
      </c>
      <c r="HE3" s="52"/>
      <c r="HF3" s="52" t="s">
        <v>2489</v>
      </c>
      <c r="HG3" s="52" t="s">
        <v>2500</v>
      </c>
      <c r="HH3" s="52"/>
      <c r="HI3" s="52" t="s">
        <v>2511</v>
      </c>
      <c r="HJ3" s="52" t="s">
        <v>2514</v>
      </c>
      <c r="HK3" s="52" t="s">
        <v>2557</v>
      </c>
      <c r="HL3" s="52" t="s">
        <v>2565</v>
      </c>
      <c r="HM3" s="52" t="s">
        <v>2576</v>
      </c>
      <c r="HN3" s="52" t="s">
        <v>2584</v>
      </c>
      <c r="HO3" s="52" t="s">
        <v>2591</v>
      </c>
      <c r="HP3" s="52" t="s">
        <v>2599</v>
      </c>
      <c r="HQ3" s="52"/>
      <c r="HR3" s="52" t="s">
        <v>2645</v>
      </c>
      <c r="HS3" s="52" t="s">
        <v>2653</v>
      </c>
      <c r="HT3" s="52" t="s">
        <v>2662</v>
      </c>
      <c r="HU3" s="52" t="s">
        <v>2671</v>
      </c>
      <c r="HV3" s="52" t="s">
        <v>2680</v>
      </c>
      <c r="HW3" s="52"/>
      <c r="HX3" s="52"/>
      <c r="HY3" s="52" t="s">
        <v>2709</v>
      </c>
      <c r="HZ3" s="52"/>
      <c r="IA3" s="52" t="s">
        <v>2718</v>
      </c>
      <c r="IB3" s="52" t="s">
        <v>2720</v>
      </c>
      <c r="IC3" s="52" t="s">
        <v>2728</v>
      </c>
      <c r="ID3" s="52" t="s">
        <v>2733</v>
      </c>
      <c r="IE3" s="52"/>
      <c r="IF3" s="52" t="s">
        <v>2746</v>
      </c>
      <c r="IG3" s="52" t="s">
        <v>2755</v>
      </c>
      <c r="IH3" s="52" t="s">
        <v>2764</v>
      </c>
      <c r="II3" s="52" t="s">
        <v>2772</v>
      </c>
      <c r="IJ3" s="52" t="s">
        <v>2780</v>
      </c>
      <c r="IK3" s="52" t="s">
        <v>2785</v>
      </c>
      <c r="IL3" s="52" t="s">
        <v>68</v>
      </c>
      <c r="IM3" s="52" t="s">
        <v>2823</v>
      </c>
      <c r="IN3" s="52" t="s">
        <v>2831</v>
      </c>
      <c r="IO3" s="52" t="s">
        <v>2834</v>
      </c>
      <c r="IP3" s="52" t="s">
        <v>2841</v>
      </c>
      <c r="IQ3" s="52" t="s">
        <v>2849</v>
      </c>
      <c r="IR3" s="52" t="s">
        <v>2861</v>
      </c>
      <c r="IS3" s="52"/>
      <c r="IT3" s="52" t="s">
        <v>2866</v>
      </c>
      <c r="IU3" s="52"/>
      <c r="IV3" s="52"/>
      <c r="IW3" s="52"/>
      <c r="IX3" s="52"/>
      <c r="IY3" s="52" t="s">
        <v>2895</v>
      </c>
      <c r="IZ3" s="52" t="s">
        <v>2900</v>
      </c>
      <c r="JA3" s="52"/>
      <c r="JB3" s="52" t="s">
        <v>2912</v>
      </c>
      <c r="JC3" s="52"/>
      <c r="JD3" s="52" t="s">
        <v>158</v>
      </c>
      <c r="JE3" s="52"/>
      <c r="JF3" s="52"/>
      <c r="JG3" s="52" t="s">
        <v>2958</v>
      </c>
      <c r="JH3" s="52"/>
      <c r="JI3" s="52"/>
      <c r="JJ3" s="52"/>
      <c r="JK3" s="52"/>
      <c r="JL3" s="52"/>
      <c r="JM3" s="52"/>
      <c r="JN3" s="52"/>
      <c r="JO3" s="52"/>
      <c r="JP3" s="52"/>
      <c r="JQ3" s="52"/>
      <c r="JR3" s="52"/>
      <c r="JS3" s="52"/>
      <c r="JW3" s="203"/>
      <c r="JX3" s="203"/>
      <c r="JY3" s="203"/>
      <c r="JZ3" s="203"/>
      <c r="KA3" s="203"/>
      <c r="KB3" s="203"/>
      <c r="KC3" s="203"/>
      <c r="KD3" s="203"/>
      <c r="KE3" s="203"/>
      <c r="KF3" s="203"/>
      <c r="KG3" s="213"/>
      <c r="KH3" s="213"/>
      <c r="KI3" s="213"/>
      <c r="KJ3" s="213"/>
      <c r="KK3" s="213"/>
      <c r="KL3" s="213"/>
      <c r="KM3" s="213"/>
      <c r="KN3" s="213"/>
      <c r="KO3" s="216"/>
      <c r="KP3" s="216"/>
      <c r="KQ3" s="216"/>
      <c r="KR3" s="216"/>
      <c r="KS3" s="216"/>
      <c r="KT3" s="216"/>
      <c r="KU3" s="216"/>
      <c r="KV3" s="216"/>
      <c r="KW3" s="216"/>
      <c r="KX3" s="216"/>
      <c r="KY3" s="216"/>
      <c r="KZ3" s="216"/>
      <c r="LA3" s="216"/>
      <c r="LB3" s="216"/>
      <c r="LC3" s="216"/>
      <c r="LD3" s="216"/>
      <c r="LE3" s="216"/>
      <c r="LF3" s="216"/>
      <c r="LG3" s="216"/>
      <c r="LH3" s="216"/>
      <c r="LI3" s="216"/>
      <c r="LJ3" s="216"/>
      <c r="LK3" s="216"/>
      <c r="LL3" s="216"/>
      <c r="LM3" s="216"/>
      <c r="LN3" s="216"/>
      <c r="LO3" s="216"/>
      <c r="LP3" s="216"/>
      <c r="LQ3" s="216"/>
      <c r="LR3" s="216"/>
      <c r="LS3" s="216"/>
      <c r="LT3" s="216"/>
      <c r="LU3" s="216"/>
      <c r="LV3" s="216"/>
      <c r="LW3" s="216"/>
      <c r="LX3" s="229"/>
      <c r="LY3" s="229"/>
      <c r="LZ3" s="229"/>
      <c r="MA3" s="229"/>
      <c r="MB3" s="229"/>
      <c r="MC3" s="229"/>
      <c r="MD3" s="229"/>
      <c r="ME3" s="229"/>
      <c r="MF3" s="229"/>
      <c r="MG3" s="229"/>
    </row>
    <row r="4" spans="1:345" ht="65.150000000000006" hidden="1" customHeight="1">
      <c r="A4" s="230"/>
      <c r="B4" s="49" t="s">
        <v>208</v>
      </c>
      <c r="C4" s="53" t="s">
        <v>209</v>
      </c>
      <c r="D4" s="52" t="s">
        <v>210</v>
      </c>
      <c r="E4" s="52" t="s">
        <v>211</v>
      </c>
      <c r="F4" s="52" t="s">
        <v>212</v>
      </c>
      <c r="G4" s="52" t="s">
        <v>213</v>
      </c>
      <c r="H4" s="52" t="s">
        <v>214</v>
      </c>
      <c r="I4" s="52" t="s">
        <v>215</v>
      </c>
      <c r="J4" s="52" t="s">
        <v>216</v>
      </c>
      <c r="K4" s="52" t="s">
        <v>217</v>
      </c>
      <c r="L4" s="52" t="s">
        <v>218</v>
      </c>
      <c r="M4" s="52" t="s">
        <v>219</v>
      </c>
      <c r="N4" s="52" t="s">
        <v>220</v>
      </c>
      <c r="O4" s="52" t="s">
        <v>221</v>
      </c>
      <c r="P4" s="52" t="s">
        <v>222</v>
      </c>
      <c r="Q4" s="52" t="s">
        <v>223</v>
      </c>
      <c r="R4" s="52" t="s">
        <v>224</v>
      </c>
      <c r="S4" s="52" t="s">
        <v>225</v>
      </c>
      <c r="T4" s="52" t="s">
        <v>226</v>
      </c>
      <c r="U4" s="52" t="s">
        <v>227</v>
      </c>
      <c r="V4" s="52" t="s">
        <v>228</v>
      </c>
      <c r="W4" s="52" t="s">
        <v>229</v>
      </c>
      <c r="X4" s="52"/>
      <c r="Y4" s="52"/>
      <c r="Z4" s="52" t="s">
        <v>230</v>
      </c>
      <c r="AA4" s="52" t="s">
        <v>231</v>
      </c>
      <c r="AB4" s="52" t="s">
        <v>232</v>
      </c>
      <c r="AC4" s="52" t="s">
        <v>233</v>
      </c>
      <c r="AD4" s="52" t="s">
        <v>234</v>
      </c>
      <c r="AE4" s="52" t="s">
        <v>235</v>
      </c>
      <c r="AF4" s="52" t="s">
        <v>236</v>
      </c>
      <c r="AG4" s="52" t="s">
        <v>237</v>
      </c>
      <c r="AH4" s="52" t="s">
        <v>238</v>
      </c>
      <c r="AI4" s="52" t="s">
        <v>239</v>
      </c>
      <c r="AJ4" s="52"/>
      <c r="AK4" s="52" t="s">
        <v>240</v>
      </c>
      <c r="AL4" s="52"/>
      <c r="AM4" s="52" t="s">
        <v>241</v>
      </c>
      <c r="AN4" s="52"/>
      <c r="AO4" s="52" t="s">
        <v>242</v>
      </c>
      <c r="AP4" s="52" t="s">
        <v>243</v>
      </c>
      <c r="AQ4" s="52"/>
      <c r="AR4" s="52" t="s">
        <v>244</v>
      </c>
      <c r="AS4" s="52" t="s">
        <v>245</v>
      </c>
      <c r="AT4" s="52" t="s">
        <v>246</v>
      </c>
      <c r="AU4" s="52" t="s">
        <v>247</v>
      </c>
      <c r="AV4" s="52" t="s">
        <v>248</v>
      </c>
      <c r="AW4" s="52" t="s">
        <v>249</v>
      </c>
      <c r="AX4" s="52" t="s">
        <v>250</v>
      </c>
      <c r="AY4" s="52"/>
      <c r="AZ4" s="52" t="s">
        <v>251</v>
      </c>
      <c r="BA4" s="52" t="s">
        <v>38</v>
      </c>
      <c r="BB4" s="52" t="s">
        <v>252</v>
      </c>
      <c r="BC4" s="52" t="s">
        <v>253</v>
      </c>
      <c r="BD4" s="52"/>
      <c r="BE4" s="52"/>
      <c r="BF4" s="52"/>
      <c r="BG4" s="52" t="s">
        <v>254</v>
      </c>
      <c r="BH4" s="52"/>
      <c r="BI4" s="52" t="s">
        <v>255</v>
      </c>
      <c r="BJ4" s="52"/>
      <c r="BK4" s="52" t="s">
        <v>256</v>
      </c>
      <c r="BL4" s="52" t="s">
        <v>257</v>
      </c>
      <c r="BM4" s="52"/>
      <c r="BN4" s="52" t="s">
        <v>258</v>
      </c>
      <c r="BO4" s="52"/>
      <c r="BP4" s="52" t="s">
        <v>259</v>
      </c>
      <c r="BQ4" s="52"/>
      <c r="BR4" s="52" t="s">
        <v>260</v>
      </c>
      <c r="BS4" s="52" t="s">
        <v>261</v>
      </c>
      <c r="BT4" s="52"/>
      <c r="BU4" s="52" t="s">
        <v>262</v>
      </c>
      <c r="BV4" s="52" t="s">
        <v>245</v>
      </c>
      <c r="BW4" s="52" t="s">
        <v>263</v>
      </c>
      <c r="BX4" s="52"/>
      <c r="BY4" s="52" t="s">
        <v>264</v>
      </c>
      <c r="BZ4" s="52" t="s">
        <v>265</v>
      </c>
      <c r="CA4" s="52" t="s">
        <v>266</v>
      </c>
      <c r="CB4" s="52"/>
      <c r="CC4" s="52" t="s">
        <v>267</v>
      </c>
      <c r="CD4" s="52"/>
      <c r="CE4" s="52" t="s">
        <v>268</v>
      </c>
      <c r="CF4" s="52" t="s">
        <v>269</v>
      </c>
      <c r="CG4" s="52"/>
      <c r="CH4" s="52"/>
      <c r="CI4" s="52"/>
      <c r="CJ4" s="52"/>
      <c r="CK4" s="52"/>
      <c r="CL4" s="52"/>
      <c r="CM4" s="52"/>
      <c r="CN4" s="52"/>
      <c r="CO4" s="52"/>
      <c r="CP4" s="52"/>
      <c r="CQ4" s="52"/>
      <c r="CR4" s="52"/>
      <c r="CS4" s="52"/>
      <c r="CT4" s="52"/>
      <c r="CU4" s="52"/>
      <c r="CV4" s="52" t="s">
        <v>270</v>
      </c>
      <c r="CW4" s="52" t="s">
        <v>271</v>
      </c>
      <c r="CX4" s="52"/>
      <c r="CY4" s="52" t="s">
        <v>272</v>
      </c>
      <c r="CZ4" s="52" t="s">
        <v>273</v>
      </c>
      <c r="DA4" s="52" t="s">
        <v>274</v>
      </c>
      <c r="DB4" s="52" t="s">
        <v>275</v>
      </c>
      <c r="DC4" s="52"/>
      <c r="DD4" s="52"/>
      <c r="DE4" s="52"/>
      <c r="DF4" s="52" t="s">
        <v>276</v>
      </c>
      <c r="DG4" s="52"/>
      <c r="DH4" s="52" t="s">
        <v>277</v>
      </c>
      <c r="DI4" s="52" t="s">
        <v>278</v>
      </c>
      <c r="DJ4" s="52"/>
      <c r="DK4" s="52"/>
      <c r="DL4" s="52" t="s">
        <v>279</v>
      </c>
      <c r="DM4" s="52"/>
      <c r="DN4" s="52"/>
      <c r="DO4" s="52" t="s">
        <v>280</v>
      </c>
      <c r="DP4" s="52" t="s">
        <v>281</v>
      </c>
      <c r="DQ4" s="52" t="s">
        <v>282</v>
      </c>
      <c r="DR4" s="52"/>
      <c r="DS4" s="52"/>
      <c r="DT4" s="52"/>
      <c r="DU4" s="52" t="s">
        <v>283</v>
      </c>
      <c r="DV4" s="52" t="s">
        <v>284</v>
      </c>
      <c r="DW4" s="52" t="s">
        <v>285</v>
      </c>
      <c r="DX4" s="52" t="s">
        <v>286</v>
      </c>
      <c r="DY4" s="52" t="s">
        <v>287</v>
      </c>
      <c r="DZ4" s="52" t="s">
        <v>288</v>
      </c>
      <c r="EA4" s="52" t="s">
        <v>289</v>
      </c>
      <c r="EB4" s="52" t="s">
        <v>290</v>
      </c>
      <c r="EC4" s="52" t="s">
        <v>279</v>
      </c>
      <c r="ED4" s="52" t="s">
        <v>291</v>
      </c>
      <c r="EE4" s="52" t="s">
        <v>292</v>
      </c>
      <c r="EF4" s="52" t="s">
        <v>293</v>
      </c>
      <c r="EG4" s="52"/>
      <c r="EH4" s="52" t="s">
        <v>294</v>
      </c>
      <c r="EI4" s="52" t="s">
        <v>295</v>
      </c>
      <c r="EJ4" s="52" t="s">
        <v>296</v>
      </c>
      <c r="EK4" s="52" t="s">
        <v>297</v>
      </c>
      <c r="EL4" s="52" t="s">
        <v>298</v>
      </c>
      <c r="EM4" s="52" t="s">
        <v>299</v>
      </c>
      <c r="EN4" s="52" t="s">
        <v>300</v>
      </c>
      <c r="EO4" s="52" t="s">
        <v>301</v>
      </c>
      <c r="EP4" s="52" t="s">
        <v>302</v>
      </c>
      <c r="EQ4" s="52" t="s">
        <v>303</v>
      </c>
      <c r="ER4" s="52" t="s">
        <v>304</v>
      </c>
      <c r="ES4" s="52" t="s">
        <v>305</v>
      </c>
      <c r="ET4" s="52" t="s">
        <v>306</v>
      </c>
      <c r="EU4" s="52" t="s">
        <v>307</v>
      </c>
      <c r="EV4" s="52" t="s">
        <v>308</v>
      </c>
      <c r="EW4" s="52" t="s">
        <v>309</v>
      </c>
      <c r="EX4" s="52"/>
      <c r="EY4" s="52"/>
      <c r="EZ4" s="52" t="s">
        <v>310</v>
      </c>
      <c r="FA4" s="52" t="s">
        <v>311</v>
      </c>
      <c r="FB4" s="52" t="s">
        <v>312</v>
      </c>
      <c r="FC4" s="52"/>
      <c r="FD4" s="52"/>
      <c r="FE4" s="52" t="s">
        <v>313</v>
      </c>
      <c r="FF4" s="52" t="s">
        <v>314</v>
      </c>
      <c r="FG4" s="52" t="s">
        <v>315</v>
      </c>
      <c r="FH4" s="52" t="s">
        <v>316</v>
      </c>
      <c r="FI4" s="52" t="s">
        <v>317</v>
      </c>
      <c r="FJ4" s="52" t="s">
        <v>318</v>
      </c>
      <c r="FK4" s="52" t="s">
        <v>319</v>
      </c>
      <c r="FL4" s="52" t="s">
        <v>320</v>
      </c>
      <c r="FM4" s="52" t="s">
        <v>321</v>
      </c>
      <c r="FN4" s="52"/>
      <c r="FO4" s="52" t="s">
        <v>322</v>
      </c>
      <c r="FP4" s="52" t="s">
        <v>323</v>
      </c>
      <c r="FQ4" s="52" t="s">
        <v>324</v>
      </c>
      <c r="FR4" s="52" t="s">
        <v>325</v>
      </c>
      <c r="FS4" s="52" t="s">
        <v>326</v>
      </c>
      <c r="FT4" s="52" t="s">
        <v>327</v>
      </c>
      <c r="FU4" s="52" t="s">
        <v>328</v>
      </c>
      <c r="FV4" s="52" t="s">
        <v>329</v>
      </c>
      <c r="FW4" s="52" t="s">
        <v>330</v>
      </c>
      <c r="FX4" s="52" t="s">
        <v>331</v>
      </c>
      <c r="FY4" s="52" t="s">
        <v>332</v>
      </c>
      <c r="FZ4" s="52" t="s">
        <v>333</v>
      </c>
      <c r="GA4" s="52" t="s">
        <v>334</v>
      </c>
      <c r="GB4" s="52" t="s">
        <v>335</v>
      </c>
      <c r="GC4" s="52" t="s">
        <v>336</v>
      </c>
      <c r="GD4" s="52" t="s">
        <v>337</v>
      </c>
      <c r="GE4" s="52" t="s">
        <v>338</v>
      </c>
      <c r="GF4" s="52"/>
      <c r="GG4" s="52"/>
      <c r="GH4" s="52"/>
      <c r="GI4" s="52" t="s">
        <v>339</v>
      </c>
      <c r="GJ4" s="52" t="s">
        <v>311</v>
      </c>
      <c r="GK4" s="52"/>
      <c r="GL4" s="52"/>
      <c r="GM4" s="52"/>
      <c r="GN4" s="52"/>
      <c r="GO4" s="52"/>
      <c r="GP4" s="52"/>
      <c r="GQ4" s="52" t="s">
        <v>340</v>
      </c>
      <c r="GR4" s="52"/>
      <c r="GS4" s="52"/>
      <c r="GT4" s="52" t="s">
        <v>341</v>
      </c>
      <c r="GU4" s="52"/>
      <c r="GV4" s="52"/>
      <c r="GW4" s="52"/>
      <c r="GX4" s="110" t="s">
        <v>342</v>
      </c>
      <c r="GY4" s="52" t="s">
        <v>2396</v>
      </c>
      <c r="GZ4" s="52" t="s">
        <v>2404</v>
      </c>
      <c r="HA4" s="52"/>
      <c r="HB4" s="52"/>
      <c r="HC4" s="52" t="s">
        <v>2413</v>
      </c>
      <c r="HD4" s="52" t="s">
        <v>2478</v>
      </c>
      <c r="HE4" s="52"/>
      <c r="HF4" s="52" t="s">
        <v>2488</v>
      </c>
      <c r="HG4" s="52" t="s">
        <v>2501</v>
      </c>
      <c r="HH4" s="52"/>
      <c r="HI4" s="52" t="s">
        <v>2512</v>
      </c>
      <c r="HJ4" s="52" t="s">
        <v>2515</v>
      </c>
      <c r="HK4" s="52" t="s">
        <v>2558</v>
      </c>
      <c r="HL4" s="52" t="s">
        <v>2566</v>
      </c>
      <c r="HM4" s="52" t="s">
        <v>2577</v>
      </c>
      <c r="HN4" s="52" t="s">
        <v>2585</v>
      </c>
      <c r="HO4" s="52" t="s">
        <v>2592</v>
      </c>
      <c r="HP4" s="52" t="s">
        <v>2600</v>
      </c>
      <c r="HQ4" s="52"/>
      <c r="HR4" s="52"/>
      <c r="HS4" s="52" t="s">
        <v>2654</v>
      </c>
      <c r="HT4" s="52" t="s">
        <v>2663</v>
      </c>
      <c r="HU4" s="52" t="s">
        <v>2672</v>
      </c>
      <c r="HV4" s="52" t="s">
        <v>2681</v>
      </c>
      <c r="HW4" s="52"/>
      <c r="HX4" s="52"/>
      <c r="HY4" s="52" t="s">
        <v>2710</v>
      </c>
      <c r="HZ4" s="52"/>
      <c r="IA4" s="52" t="s">
        <v>2577</v>
      </c>
      <c r="IB4" s="52" t="s">
        <v>2721</v>
      </c>
      <c r="IC4" s="52" t="s">
        <v>2729</v>
      </c>
      <c r="ID4" s="52" t="s">
        <v>2734</v>
      </c>
      <c r="IE4" s="52"/>
      <c r="IF4" s="52" t="s">
        <v>2747</v>
      </c>
      <c r="IG4" s="52" t="s">
        <v>2756</v>
      </c>
      <c r="IH4" s="52" t="s">
        <v>2765</v>
      </c>
      <c r="II4" s="52" t="s">
        <v>2773</v>
      </c>
      <c r="IJ4" s="52" t="s">
        <v>2781</v>
      </c>
      <c r="IK4" s="52" t="s">
        <v>2786</v>
      </c>
      <c r="IL4" s="52" t="s">
        <v>2795</v>
      </c>
      <c r="IM4" s="52" t="s">
        <v>279</v>
      </c>
      <c r="IN4" s="52" t="s">
        <v>2832</v>
      </c>
      <c r="IO4" s="52" t="s">
        <v>2835</v>
      </c>
      <c r="IP4" s="52" t="s">
        <v>2842</v>
      </c>
      <c r="IQ4" s="52" t="s">
        <v>2850</v>
      </c>
      <c r="IR4" s="52" t="s">
        <v>2721</v>
      </c>
      <c r="IS4" s="52"/>
      <c r="IT4" s="52" t="s">
        <v>2867</v>
      </c>
      <c r="IU4" s="52"/>
      <c r="IV4" s="52"/>
      <c r="IW4" s="52"/>
      <c r="IX4" s="52"/>
      <c r="IY4" s="52" t="s">
        <v>2896</v>
      </c>
      <c r="IZ4" s="52" t="s">
        <v>2901</v>
      </c>
      <c r="JA4" s="52"/>
      <c r="JB4" s="52" t="s">
        <v>2913</v>
      </c>
      <c r="JC4" s="52"/>
      <c r="JD4" s="52" t="s">
        <v>2928</v>
      </c>
      <c r="JE4" s="52"/>
      <c r="JF4" s="52"/>
      <c r="JG4" s="52" t="s">
        <v>2959</v>
      </c>
      <c r="JH4" s="52"/>
      <c r="JI4" s="52"/>
      <c r="JJ4" s="52"/>
      <c r="JK4" s="52"/>
      <c r="JL4" s="52"/>
      <c r="JM4" s="52"/>
      <c r="JN4" s="52"/>
      <c r="JO4" s="52"/>
      <c r="JP4" s="52"/>
      <c r="JQ4" s="52"/>
      <c r="JR4" s="52"/>
      <c r="JS4" s="52"/>
      <c r="JW4" s="203"/>
      <c r="JX4" s="203"/>
      <c r="JY4" s="203"/>
      <c r="JZ4" s="203"/>
      <c r="KA4" s="203"/>
      <c r="KB4" s="203"/>
      <c r="KC4" s="203"/>
      <c r="KD4" s="203"/>
      <c r="KE4" s="203"/>
      <c r="KF4" s="203"/>
      <c r="KG4" s="213"/>
      <c r="KH4" s="213"/>
      <c r="KI4" s="213"/>
      <c r="KJ4" s="213"/>
      <c r="KK4" s="213"/>
      <c r="KL4" s="213"/>
      <c r="KM4" s="213"/>
      <c r="KN4" s="213"/>
      <c r="KO4" s="216"/>
      <c r="KP4" s="216"/>
      <c r="KQ4" s="216"/>
      <c r="KR4" s="216"/>
      <c r="KS4" s="216"/>
      <c r="KT4" s="216"/>
      <c r="KU4" s="216"/>
      <c r="KV4" s="216"/>
      <c r="KW4" s="216"/>
      <c r="KX4" s="216"/>
      <c r="KY4" s="216"/>
      <c r="KZ4" s="216"/>
      <c r="LA4" s="216"/>
      <c r="LB4" s="216"/>
      <c r="LC4" s="216"/>
      <c r="LD4" s="216"/>
      <c r="LE4" s="216"/>
      <c r="LF4" s="216"/>
      <c r="LG4" s="216"/>
      <c r="LH4" s="216"/>
      <c r="LI4" s="216"/>
      <c r="LJ4" s="216"/>
      <c r="LK4" s="216"/>
      <c r="LL4" s="216"/>
      <c r="LM4" s="216"/>
      <c r="LN4" s="216"/>
      <c r="LO4" s="216"/>
      <c r="LP4" s="216"/>
      <c r="LQ4" s="216"/>
      <c r="LR4" s="216"/>
      <c r="LS4" s="216"/>
      <c r="LT4" s="216"/>
      <c r="LU4" s="216"/>
      <c r="LV4" s="216"/>
      <c r="LW4" s="216"/>
      <c r="LX4" s="229"/>
      <c r="LY4" s="229"/>
      <c r="LZ4" s="229"/>
      <c r="MA4" s="229"/>
      <c r="MB4" s="229"/>
      <c r="MC4" s="229"/>
      <c r="MD4" s="229"/>
      <c r="ME4" s="229"/>
      <c r="MF4" s="229"/>
      <c r="MG4" s="229"/>
    </row>
    <row r="5" spans="1:345" ht="97" customHeight="1">
      <c r="A5" s="1" t="s">
        <v>343</v>
      </c>
      <c r="B5" s="230"/>
      <c r="C5" s="52" t="s">
        <v>344</v>
      </c>
      <c r="D5" s="52" t="s">
        <v>345</v>
      </c>
      <c r="E5" s="52" t="s">
        <v>346</v>
      </c>
      <c r="F5" s="52" t="s">
        <v>347</v>
      </c>
      <c r="G5" s="52" t="s">
        <v>348</v>
      </c>
      <c r="H5" s="52" t="s">
        <v>349</v>
      </c>
      <c r="I5" s="52" t="s">
        <v>350</v>
      </c>
      <c r="J5" s="52"/>
      <c r="K5" s="52" t="s">
        <v>351</v>
      </c>
      <c r="L5" s="52" t="s">
        <v>352</v>
      </c>
      <c r="M5" s="52"/>
      <c r="N5" s="52" t="s">
        <v>353</v>
      </c>
      <c r="O5" s="52" t="s">
        <v>354</v>
      </c>
      <c r="P5" s="52" t="s">
        <v>355</v>
      </c>
      <c r="Q5" s="52" t="s">
        <v>356</v>
      </c>
      <c r="R5" s="52" t="s">
        <v>357</v>
      </c>
      <c r="S5" s="52" t="s">
        <v>358</v>
      </c>
      <c r="T5" s="52" t="s">
        <v>359</v>
      </c>
      <c r="U5" s="52" t="s">
        <v>360</v>
      </c>
      <c r="V5" s="52" t="s">
        <v>361</v>
      </c>
      <c r="W5" s="52" t="s">
        <v>362</v>
      </c>
      <c r="X5" s="52"/>
      <c r="Y5" s="52"/>
      <c r="Z5" s="52" t="s">
        <v>363</v>
      </c>
      <c r="AA5" s="52"/>
      <c r="AB5" s="52" t="s">
        <v>364</v>
      </c>
      <c r="AC5" s="52" t="s">
        <v>365</v>
      </c>
      <c r="AD5" s="52" t="s">
        <v>366</v>
      </c>
      <c r="AE5" s="52" t="s">
        <v>367</v>
      </c>
      <c r="AF5" s="52" t="s">
        <v>368</v>
      </c>
      <c r="AG5" s="52" t="s">
        <v>369</v>
      </c>
      <c r="AH5" s="52" t="s">
        <v>370</v>
      </c>
      <c r="AI5" s="52" t="s">
        <v>371</v>
      </c>
      <c r="AJ5" s="52"/>
      <c r="AK5" s="52" t="s">
        <v>372</v>
      </c>
      <c r="AL5" s="52"/>
      <c r="AM5" s="52" t="s">
        <v>373</v>
      </c>
      <c r="AN5" s="52"/>
      <c r="AO5" s="52" t="s">
        <v>374</v>
      </c>
      <c r="AP5" s="52" t="s">
        <v>375</v>
      </c>
      <c r="AQ5" s="52"/>
      <c r="AR5" s="52"/>
      <c r="AS5" s="52" t="s">
        <v>376</v>
      </c>
      <c r="AT5" s="52" t="s">
        <v>377</v>
      </c>
      <c r="AU5" s="52" t="s">
        <v>378</v>
      </c>
      <c r="AV5" s="52" t="s">
        <v>379</v>
      </c>
      <c r="AW5" s="52" t="s">
        <v>380</v>
      </c>
      <c r="AX5" s="52" t="s">
        <v>381</v>
      </c>
      <c r="AY5" s="52"/>
      <c r="AZ5" s="52" t="s">
        <v>382</v>
      </c>
      <c r="BA5" s="52" t="s">
        <v>383</v>
      </c>
      <c r="BB5" s="52"/>
      <c r="BC5" s="52" t="s">
        <v>384</v>
      </c>
      <c r="BD5" s="52"/>
      <c r="BE5" s="52"/>
      <c r="BF5" s="52"/>
      <c r="BG5" s="52"/>
      <c r="BH5" s="52"/>
      <c r="BI5" s="52" t="s">
        <v>385</v>
      </c>
      <c r="BJ5" s="52"/>
      <c r="BK5" s="52"/>
      <c r="BL5" s="52" t="s">
        <v>386</v>
      </c>
      <c r="BM5" s="52"/>
      <c r="BN5" s="52" t="s">
        <v>387</v>
      </c>
      <c r="BO5" s="52"/>
      <c r="BP5" s="52" t="s">
        <v>388</v>
      </c>
      <c r="BQ5" s="52"/>
      <c r="BR5" s="52" t="s">
        <v>389</v>
      </c>
      <c r="BS5" s="52" t="s">
        <v>390</v>
      </c>
      <c r="BT5" s="52"/>
      <c r="BU5" s="52" t="s">
        <v>391</v>
      </c>
      <c r="BV5" s="52" t="s">
        <v>392</v>
      </c>
      <c r="BW5" s="52" t="s">
        <v>393</v>
      </c>
      <c r="BX5" s="52" t="s">
        <v>394</v>
      </c>
      <c r="BY5" s="52" t="s">
        <v>395</v>
      </c>
      <c r="BZ5" s="52" t="s">
        <v>396</v>
      </c>
      <c r="CA5" s="52" t="s">
        <v>397</v>
      </c>
      <c r="CB5" s="52"/>
      <c r="CC5" s="52" t="s">
        <v>398</v>
      </c>
      <c r="CD5" s="52"/>
      <c r="CE5" s="52" t="s">
        <v>399</v>
      </c>
      <c r="CF5" s="52" t="s">
        <v>400</v>
      </c>
      <c r="CG5" s="52" t="s">
        <v>401</v>
      </c>
      <c r="CH5" s="52"/>
      <c r="CI5" s="52"/>
      <c r="CJ5" s="52"/>
      <c r="CK5" s="52"/>
      <c r="CL5" s="52"/>
      <c r="CM5" s="52"/>
      <c r="CN5" s="52"/>
      <c r="CO5" s="52"/>
      <c r="CP5" s="52"/>
      <c r="CQ5" s="52"/>
      <c r="CR5" s="52"/>
      <c r="CS5" s="52"/>
      <c r="CT5" s="52"/>
      <c r="CU5" s="52"/>
      <c r="CV5" s="52"/>
      <c r="CW5" s="54" t="s">
        <v>402</v>
      </c>
      <c r="CX5" s="52"/>
      <c r="CY5" s="54" t="s">
        <v>403</v>
      </c>
      <c r="CZ5" s="54" t="s">
        <v>404</v>
      </c>
      <c r="DA5" s="54" t="s">
        <v>405</v>
      </c>
      <c r="DB5" s="54" t="s">
        <v>406</v>
      </c>
      <c r="DC5" s="54"/>
      <c r="DD5" s="54" t="s">
        <v>407</v>
      </c>
      <c r="DE5" s="54"/>
      <c r="DF5" s="54" t="s">
        <v>408</v>
      </c>
      <c r="DG5" s="54"/>
      <c r="DH5" s="54" t="s">
        <v>409</v>
      </c>
      <c r="DI5" s="54" t="s">
        <v>410</v>
      </c>
      <c r="DJ5" s="54"/>
      <c r="DK5" s="54"/>
      <c r="DL5" s="54" t="s">
        <v>411</v>
      </c>
      <c r="DM5" s="54"/>
      <c r="DN5" s="54"/>
      <c r="DO5" s="54" t="s">
        <v>412</v>
      </c>
      <c r="DP5" s="54" t="s">
        <v>413</v>
      </c>
      <c r="DQ5" s="54" t="s">
        <v>414</v>
      </c>
      <c r="DR5" s="54"/>
      <c r="DS5" s="54"/>
      <c r="DT5" s="54"/>
      <c r="DU5" s="54" t="s">
        <v>415</v>
      </c>
      <c r="DV5" s="54" t="s">
        <v>416</v>
      </c>
      <c r="DW5" s="54" t="s">
        <v>417</v>
      </c>
      <c r="DX5" s="54" t="s">
        <v>418</v>
      </c>
      <c r="DY5" s="54" t="s">
        <v>419</v>
      </c>
      <c r="DZ5" s="54" t="s">
        <v>420</v>
      </c>
      <c r="EA5" s="54" t="s">
        <v>421</v>
      </c>
      <c r="EB5" s="54" t="s">
        <v>422</v>
      </c>
      <c r="EC5" s="54" t="s">
        <v>423</v>
      </c>
      <c r="ED5" s="54" t="s">
        <v>424</v>
      </c>
      <c r="EE5" s="54" t="s">
        <v>425</v>
      </c>
      <c r="EF5" s="54" t="s">
        <v>426</v>
      </c>
      <c r="EG5" s="54"/>
      <c r="EH5" s="54" t="s">
        <v>427</v>
      </c>
      <c r="EI5" s="54" t="s">
        <v>428</v>
      </c>
      <c r="EJ5" s="54" t="s">
        <v>429</v>
      </c>
      <c r="EK5" s="54" t="s">
        <v>430</v>
      </c>
      <c r="EL5" s="54" t="s">
        <v>431</v>
      </c>
      <c r="EM5" s="54" t="s">
        <v>432</v>
      </c>
      <c r="EN5" s="54" t="s">
        <v>433</v>
      </c>
      <c r="EO5" s="54" t="s">
        <v>434</v>
      </c>
      <c r="EP5" s="54" t="s">
        <v>435</v>
      </c>
      <c r="EQ5" s="54" t="s">
        <v>436</v>
      </c>
      <c r="ER5" s="54" t="s">
        <v>437</v>
      </c>
      <c r="ES5" s="54"/>
      <c r="ET5" s="54" t="s">
        <v>438</v>
      </c>
      <c r="EU5" s="54" t="s">
        <v>439</v>
      </c>
      <c r="EV5" s="54" t="s">
        <v>440</v>
      </c>
      <c r="EW5" s="54" t="s">
        <v>441</v>
      </c>
      <c r="EX5" s="54"/>
      <c r="EY5" s="54"/>
      <c r="EZ5" s="54" t="s">
        <v>442</v>
      </c>
      <c r="FA5" s="54" t="s">
        <v>443</v>
      </c>
      <c r="FB5" s="54" t="s">
        <v>444</v>
      </c>
      <c r="FC5" s="54"/>
      <c r="FD5" s="54"/>
      <c r="FE5" s="54" t="s">
        <v>445</v>
      </c>
      <c r="FF5" s="54" t="s">
        <v>446</v>
      </c>
      <c r="FG5" s="54" t="s">
        <v>447</v>
      </c>
      <c r="FH5" s="54" t="s">
        <v>448</v>
      </c>
      <c r="FI5" s="54" t="s">
        <v>449</v>
      </c>
      <c r="FJ5" s="54" t="s">
        <v>450</v>
      </c>
      <c r="FK5" s="54" t="s">
        <v>451</v>
      </c>
      <c r="FL5" s="54" t="s">
        <v>452</v>
      </c>
      <c r="FM5" s="54" t="s">
        <v>453</v>
      </c>
      <c r="FN5" s="54"/>
      <c r="FO5" s="54" t="s">
        <v>454</v>
      </c>
      <c r="FP5" s="54" t="s">
        <v>455</v>
      </c>
      <c r="FQ5" s="54" t="s">
        <v>456</v>
      </c>
      <c r="FR5" s="54" t="s">
        <v>457</v>
      </c>
      <c r="FS5" s="54" t="s">
        <v>458</v>
      </c>
      <c r="FT5" s="54" t="s">
        <v>459</v>
      </c>
      <c r="FU5" s="54" t="s">
        <v>460</v>
      </c>
      <c r="FV5" s="54" t="s">
        <v>461</v>
      </c>
      <c r="FW5" s="54" t="s">
        <v>462</v>
      </c>
      <c r="FX5" s="54" t="s">
        <v>463</v>
      </c>
      <c r="FY5" s="54" t="s">
        <v>464</v>
      </c>
      <c r="FZ5" s="54" t="s">
        <v>465</v>
      </c>
      <c r="GA5" s="54" t="s">
        <v>466</v>
      </c>
      <c r="GB5" s="54" t="s">
        <v>467</v>
      </c>
      <c r="GC5" s="54" t="s">
        <v>468</v>
      </c>
      <c r="GD5" s="54" t="s">
        <v>469</v>
      </c>
      <c r="GE5" s="54" t="s">
        <v>470</v>
      </c>
      <c r="GF5" s="54"/>
      <c r="GG5" s="54"/>
      <c r="GH5" s="54"/>
      <c r="GI5" s="54" t="s">
        <v>471</v>
      </c>
      <c r="GJ5" s="54" t="s">
        <v>472</v>
      </c>
      <c r="GK5" s="54"/>
      <c r="GL5" s="54"/>
      <c r="GM5" s="54"/>
      <c r="GN5" s="54"/>
      <c r="GO5" s="54"/>
      <c r="GP5" s="54"/>
      <c r="GQ5" s="54" t="s">
        <v>473</v>
      </c>
      <c r="GR5" s="54"/>
      <c r="GS5" s="54"/>
      <c r="GT5" s="54" t="s">
        <v>474</v>
      </c>
      <c r="GU5" s="54"/>
      <c r="GV5" s="54"/>
      <c r="GW5" s="54"/>
      <c r="GX5" s="111" t="s">
        <v>475</v>
      </c>
      <c r="GY5" s="54" t="s">
        <v>2397</v>
      </c>
      <c r="GZ5" s="54" t="s">
        <v>2405</v>
      </c>
      <c r="HA5" s="54"/>
      <c r="HB5" s="54"/>
      <c r="HC5" s="54" t="s">
        <v>2414</v>
      </c>
      <c r="HD5" s="54" t="s">
        <v>2479</v>
      </c>
      <c r="HE5" s="54"/>
      <c r="HF5" s="54" t="s">
        <v>2490</v>
      </c>
      <c r="HG5" s="54" t="s">
        <v>2502</v>
      </c>
      <c r="HH5" s="54"/>
      <c r="HI5" s="54" t="s">
        <v>2513</v>
      </c>
      <c r="HJ5" s="54" t="s">
        <v>2516</v>
      </c>
      <c r="HK5" s="54" t="s">
        <v>2559</v>
      </c>
      <c r="HL5" s="54" t="s">
        <v>2567</v>
      </c>
      <c r="HM5" s="54" t="s">
        <v>2578</v>
      </c>
      <c r="HN5" s="54" t="s">
        <v>2586</v>
      </c>
      <c r="HO5" s="54" t="s">
        <v>2593</v>
      </c>
      <c r="HP5" s="54" t="s">
        <v>2601</v>
      </c>
      <c r="HQ5" s="54"/>
      <c r="HR5" s="54"/>
      <c r="HS5" s="54" t="s">
        <v>2655</v>
      </c>
      <c r="HT5" s="54" t="s">
        <v>2664</v>
      </c>
      <c r="HU5" s="54" t="s">
        <v>2673</v>
      </c>
      <c r="HV5" s="54" t="s">
        <v>2682</v>
      </c>
      <c r="HW5" s="54"/>
      <c r="HX5" s="54"/>
      <c r="HY5" s="54" t="s">
        <v>2711</v>
      </c>
      <c r="HZ5" s="54"/>
      <c r="IA5" s="54" t="s">
        <v>2719</v>
      </c>
      <c r="IB5" s="54" t="s">
        <v>2722</v>
      </c>
      <c r="IC5" s="54" t="s">
        <v>2730</v>
      </c>
      <c r="ID5" s="54" t="s">
        <v>2735</v>
      </c>
      <c r="IE5" s="54"/>
      <c r="IF5" s="54" t="s">
        <v>2748</v>
      </c>
      <c r="IG5" s="54" t="s">
        <v>2757</v>
      </c>
      <c r="IH5" s="54" t="s">
        <v>2766</v>
      </c>
      <c r="II5" s="54" t="s">
        <v>2774</v>
      </c>
      <c r="IJ5" s="54" t="s">
        <v>2782</v>
      </c>
      <c r="IK5" s="54" t="s">
        <v>2787</v>
      </c>
      <c r="IL5" s="54" t="s">
        <v>2796</v>
      </c>
      <c r="IM5" s="54" t="s">
        <v>2824</v>
      </c>
      <c r="IN5" s="54" t="s">
        <v>2833</v>
      </c>
      <c r="IO5" s="54" t="s">
        <v>2836</v>
      </c>
      <c r="IP5" s="54" t="s">
        <v>2843</v>
      </c>
      <c r="IQ5" s="54" t="s">
        <v>2851</v>
      </c>
      <c r="IR5" s="54" t="s">
        <v>2862</v>
      </c>
      <c r="IS5" s="54"/>
      <c r="IT5" s="54" t="s">
        <v>2868</v>
      </c>
      <c r="IU5" s="54"/>
      <c r="IV5" s="54"/>
      <c r="IW5" s="54"/>
      <c r="IX5" s="54"/>
      <c r="IY5" s="54" t="s">
        <v>2897</v>
      </c>
      <c r="IZ5" s="54" t="s">
        <v>2902</v>
      </c>
      <c r="JA5" s="54"/>
      <c r="JB5" s="54" t="s">
        <v>2914</v>
      </c>
      <c r="JC5" s="54"/>
      <c r="JD5" s="54" t="s">
        <v>2929</v>
      </c>
      <c r="JE5" s="54"/>
      <c r="JF5" s="54"/>
      <c r="JG5" s="54" t="s">
        <v>2960</v>
      </c>
      <c r="JH5" s="54"/>
      <c r="JI5" s="54"/>
      <c r="JJ5" s="54"/>
      <c r="JK5" s="54" t="s">
        <v>2990</v>
      </c>
      <c r="JL5" s="54"/>
      <c r="JM5" s="54"/>
      <c r="JN5" s="54"/>
      <c r="JO5" s="54"/>
      <c r="JP5" s="54" t="s">
        <v>2998</v>
      </c>
      <c r="JQ5" s="54"/>
      <c r="JR5" s="54" t="s">
        <v>3008</v>
      </c>
      <c r="JS5" s="54"/>
      <c r="JT5" s="54" t="s">
        <v>3015</v>
      </c>
      <c r="JU5" s="54" t="s">
        <v>3016</v>
      </c>
      <c r="JV5" s="54"/>
      <c r="JW5" s="54" t="s">
        <v>3024</v>
      </c>
      <c r="JX5" s="54"/>
      <c r="JY5" s="54" t="s">
        <v>3037</v>
      </c>
      <c r="JZ5" s="54" t="s">
        <v>3038</v>
      </c>
      <c r="KA5" s="54" t="s">
        <v>3041</v>
      </c>
      <c r="KB5" s="54" t="s">
        <v>3044</v>
      </c>
      <c r="KC5" s="54" t="s">
        <v>3061</v>
      </c>
      <c r="KD5" s="54" t="s">
        <v>3064</v>
      </c>
      <c r="KE5" s="54" t="s">
        <v>3073</v>
      </c>
      <c r="KF5" s="54" t="s">
        <v>3079</v>
      </c>
      <c r="KG5" s="54" t="s">
        <v>3085</v>
      </c>
      <c r="KH5" s="54" t="s">
        <v>3086</v>
      </c>
      <c r="KI5" s="54"/>
      <c r="KJ5" s="54"/>
      <c r="KK5" s="54" t="s">
        <v>3087</v>
      </c>
      <c r="KL5" s="54" t="s">
        <v>3094</v>
      </c>
      <c r="KM5" s="54" t="s">
        <v>3095</v>
      </c>
      <c r="KN5" s="54" t="s">
        <v>3106</v>
      </c>
      <c r="KO5" s="54" t="s">
        <v>3144</v>
      </c>
      <c r="KP5" s="54" t="s">
        <v>3145</v>
      </c>
      <c r="KQ5" s="54" t="s">
        <v>3146</v>
      </c>
      <c r="KR5" s="54" t="s">
        <v>3147</v>
      </c>
      <c r="KS5" s="54" t="s">
        <v>3155</v>
      </c>
      <c r="KT5" s="54" t="s">
        <v>3160</v>
      </c>
      <c r="KU5" s="54" t="s">
        <v>3166</v>
      </c>
      <c r="KV5" s="54"/>
      <c r="KW5" s="54" t="s">
        <v>3176</v>
      </c>
      <c r="KX5" s="54" t="s">
        <v>3210</v>
      </c>
      <c r="KY5" s="54" t="s">
        <v>3216</v>
      </c>
      <c r="KZ5" s="54" t="s">
        <v>3222</v>
      </c>
      <c r="LA5" s="54" t="s">
        <v>3227</v>
      </c>
      <c r="LB5" s="54" t="s">
        <v>3228</v>
      </c>
      <c r="LC5" s="54" t="s">
        <v>3231</v>
      </c>
      <c r="LD5" s="54" t="s">
        <v>3232</v>
      </c>
      <c r="LE5" s="54" t="s">
        <v>3233</v>
      </c>
      <c r="LF5" s="54" t="s">
        <v>3236</v>
      </c>
      <c r="LG5" s="54"/>
      <c r="LH5" s="54" t="s">
        <v>3237</v>
      </c>
      <c r="LI5" s="54" t="s">
        <v>3238</v>
      </c>
      <c r="LJ5" s="54" t="s">
        <v>3239</v>
      </c>
      <c r="LK5" s="54" t="s">
        <v>3239</v>
      </c>
      <c r="LL5" s="54" t="s">
        <v>3243</v>
      </c>
      <c r="LM5" s="54"/>
      <c r="LN5" s="54" t="s">
        <v>3244</v>
      </c>
      <c r="LO5" s="54"/>
      <c r="LP5" s="54" t="s">
        <v>3245</v>
      </c>
      <c r="LQ5" s="54"/>
      <c r="LR5" s="54" t="s">
        <v>3246</v>
      </c>
      <c r="LS5" s="54" t="s">
        <v>3270</v>
      </c>
      <c r="LT5" s="54" t="s">
        <v>3271</v>
      </c>
      <c r="LU5" s="54" t="s">
        <v>3274</v>
      </c>
      <c r="LV5" s="54"/>
      <c r="LW5" s="54" t="s">
        <v>3275</v>
      </c>
      <c r="LX5" s="54" t="s">
        <v>3276</v>
      </c>
      <c r="LY5" s="54"/>
      <c r="LZ5" s="54"/>
      <c r="MA5" s="54"/>
      <c r="MB5" s="54"/>
      <c r="MC5" s="54"/>
      <c r="MD5" s="54"/>
      <c r="ME5" s="54"/>
      <c r="MF5" s="54"/>
      <c r="MG5" s="54"/>
    </row>
    <row r="6" spans="1:345" ht="65.150000000000006" hidden="1" customHeight="1">
      <c r="A6" s="55" t="s">
        <v>476</v>
      </c>
      <c r="B6" s="55"/>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t="s">
        <v>477</v>
      </c>
      <c r="CI6" s="56" t="s">
        <v>478</v>
      </c>
      <c r="CJ6" s="56"/>
      <c r="CK6" s="56"/>
      <c r="CL6" s="56" t="s">
        <v>479</v>
      </c>
      <c r="CM6" s="56" t="s">
        <v>480</v>
      </c>
      <c r="CN6" s="56"/>
      <c r="CO6" s="56" t="s">
        <v>481</v>
      </c>
      <c r="CP6" s="56" t="s">
        <v>482</v>
      </c>
      <c r="CQ6" s="56" t="s">
        <v>483</v>
      </c>
      <c r="CR6" s="56" t="s">
        <v>484</v>
      </c>
      <c r="CS6" s="56" t="s">
        <v>485</v>
      </c>
      <c r="CT6" s="56" t="s">
        <v>486</v>
      </c>
      <c r="CU6" s="56" t="s">
        <v>487</v>
      </c>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c r="IT6" s="56"/>
      <c r="IU6" s="56"/>
      <c r="IV6" s="56"/>
      <c r="IW6" s="56"/>
      <c r="IX6" s="56"/>
      <c r="IY6" s="56"/>
      <c r="IZ6" s="56"/>
      <c r="JA6" s="56"/>
      <c r="JB6" s="56"/>
      <c r="JC6" s="56"/>
      <c r="JD6" s="56"/>
      <c r="JE6" s="56"/>
      <c r="JF6" s="56"/>
      <c r="JG6" s="56"/>
      <c r="JH6" s="56"/>
      <c r="JI6" s="56"/>
      <c r="JJ6" s="56"/>
      <c r="JK6" s="56"/>
      <c r="JL6" s="56"/>
      <c r="JM6" s="56"/>
      <c r="JN6" s="56"/>
      <c r="JO6" s="56"/>
      <c r="JP6" s="56"/>
      <c r="JQ6" s="56"/>
      <c r="JR6" s="56"/>
      <c r="JS6" s="56"/>
      <c r="JT6" s="56"/>
      <c r="JU6" s="56"/>
      <c r="JV6" s="56"/>
      <c r="JW6" s="56"/>
      <c r="JX6" s="56"/>
      <c r="JY6" s="56"/>
      <c r="JZ6" s="56"/>
      <c r="KA6" s="56"/>
      <c r="KB6" s="56"/>
      <c r="KC6" s="56"/>
      <c r="KD6" s="56"/>
      <c r="KE6" s="56"/>
      <c r="KF6" s="56"/>
      <c r="KG6" s="56"/>
      <c r="KH6" s="56"/>
      <c r="KI6" s="56"/>
      <c r="KJ6" s="56"/>
      <c r="KK6" s="56"/>
      <c r="KL6" s="56"/>
      <c r="KM6" s="56"/>
      <c r="KN6" s="56"/>
      <c r="KO6" s="56"/>
      <c r="KP6" s="56"/>
      <c r="KQ6" s="56"/>
      <c r="KR6" s="56"/>
      <c r="KS6" s="56"/>
      <c r="KT6" s="56"/>
      <c r="KU6" s="56"/>
      <c r="KV6" s="56"/>
      <c r="KW6" s="56"/>
      <c r="KX6" s="56"/>
      <c r="KY6" s="56"/>
      <c r="KZ6" s="56"/>
      <c r="LA6" s="56"/>
      <c r="LB6" s="56"/>
      <c r="LC6" s="56"/>
      <c r="LD6" s="56"/>
      <c r="LE6" s="56"/>
      <c r="LF6" s="56"/>
      <c r="LG6" s="56"/>
      <c r="LH6" s="56"/>
      <c r="LI6" s="56"/>
      <c r="LJ6" s="56"/>
      <c r="LK6" s="56"/>
      <c r="LL6" s="56"/>
      <c r="LM6" s="56"/>
      <c r="LN6" s="56"/>
      <c r="LO6" s="56"/>
      <c r="LP6" s="56"/>
      <c r="LQ6" s="56"/>
      <c r="LR6" s="56"/>
      <c r="LS6" s="56"/>
      <c r="LT6" s="56"/>
      <c r="LU6" s="56"/>
      <c r="LV6" s="56"/>
      <c r="LW6" s="56"/>
      <c r="LX6" s="56"/>
      <c r="LY6" s="56"/>
      <c r="LZ6" s="56"/>
      <c r="MA6" s="56"/>
      <c r="MB6" s="56"/>
      <c r="MC6" s="56"/>
      <c r="MD6" s="56"/>
      <c r="ME6" s="56"/>
      <c r="MF6" s="56"/>
      <c r="MG6" s="56"/>
    </row>
    <row r="7" spans="1:345" ht="82.5" hidden="1" customHeight="1">
      <c r="A7" s="55" t="s">
        <v>488</v>
      </c>
      <c r="B7" s="55"/>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t="s">
        <v>489</v>
      </c>
      <c r="CI7" s="56" t="s">
        <v>490</v>
      </c>
      <c r="CJ7" s="56"/>
      <c r="CK7" s="56"/>
      <c r="CL7" s="56" t="s">
        <v>491</v>
      </c>
      <c r="CM7" s="56"/>
      <c r="CN7" s="56"/>
      <c r="CO7" s="56" t="s">
        <v>492</v>
      </c>
      <c r="CP7" s="56" t="s">
        <v>493</v>
      </c>
      <c r="CQ7" s="56" t="s">
        <v>494</v>
      </c>
      <c r="CR7" s="56" t="s">
        <v>495</v>
      </c>
      <c r="CS7" s="56" t="s">
        <v>496</v>
      </c>
      <c r="CT7" s="56" t="s">
        <v>497</v>
      </c>
      <c r="CU7" s="56" t="s">
        <v>498</v>
      </c>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c r="IX7" s="56"/>
      <c r="IY7" s="56"/>
      <c r="IZ7" s="56"/>
      <c r="JA7" s="56"/>
      <c r="JB7" s="56"/>
      <c r="JC7" s="56"/>
      <c r="JD7" s="56"/>
      <c r="JE7" s="56"/>
      <c r="JF7" s="56"/>
      <c r="JG7" s="56"/>
      <c r="JH7" s="56"/>
      <c r="JI7" s="56"/>
      <c r="JJ7" s="56"/>
      <c r="JK7" s="56"/>
      <c r="JL7" s="56"/>
      <c r="JM7" s="56"/>
      <c r="JN7" s="56"/>
      <c r="JO7" s="56"/>
      <c r="JP7" s="56"/>
      <c r="JQ7" s="56"/>
      <c r="JR7" s="56"/>
      <c r="JS7" s="56"/>
      <c r="JT7" s="56"/>
      <c r="JU7" s="56"/>
      <c r="JV7" s="56"/>
      <c r="JW7" s="56"/>
      <c r="JX7" s="56"/>
      <c r="JY7" s="56"/>
      <c r="JZ7" s="56"/>
      <c r="KA7" s="56"/>
      <c r="KB7" s="56"/>
      <c r="KC7" s="56"/>
      <c r="KD7" s="56"/>
      <c r="KE7" s="56"/>
      <c r="KF7" s="56"/>
      <c r="KG7" s="56"/>
      <c r="KH7" s="56"/>
      <c r="KI7" s="56"/>
      <c r="KJ7" s="56"/>
      <c r="KK7" s="56"/>
      <c r="KL7" s="56"/>
      <c r="KM7" s="56"/>
      <c r="KN7" s="56"/>
      <c r="KO7" s="56"/>
      <c r="KP7" s="56"/>
      <c r="KQ7" s="56"/>
      <c r="KR7" s="56"/>
      <c r="KS7" s="56"/>
      <c r="KT7" s="56"/>
      <c r="KU7" s="56"/>
      <c r="KV7" s="56"/>
      <c r="KW7" s="56"/>
      <c r="KX7" s="56"/>
      <c r="KY7" s="56"/>
      <c r="KZ7" s="56"/>
      <c r="LA7" s="56"/>
      <c r="LB7" s="56"/>
      <c r="LC7" s="56"/>
      <c r="LD7" s="56"/>
      <c r="LE7" s="56"/>
      <c r="LF7" s="56"/>
      <c r="LG7" s="56"/>
      <c r="LH7" s="56"/>
      <c r="LI7" s="56"/>
      <c r="LJ7" s="56"/>
      <c r="LK7" s="56"/>
      <c r="LL7" s="56"/>
      <c r="LM7" s="56"/>
      <c r="LN7" s="56"/>
      <c r="LO7" s="56"/>
      <c r="LP7" s="56"/>
      <c r="LQ7" s="56"/>
      <c r="LR7" s="56"/>
      <c r="LS7" s="56"/>
      <c r="LT7" s="56"/>
      <c r="LU7" s="56"/>
      <c r="LV7" s="56"/>
      <c r="LW7" s="56"/>
      <c r="LX7" s="56"/>
      <c r="LY7" s="56"/>
      <c r="LZ7" s="56"/>
      <c r="MA7" s="56"/>
      <c r="MB7" s="56"/>
      <c r="MC7" s="56"/>
      <c r="MD7" s="56"/>
      <c r="ME7" s="56"/>
      <c r="MF7" s="56"/>
      <c r="MG7" s="56"/>
    </row>
    <row r="8" spans="1:345" ht="84.65" hidden="1" customHeight="1">
      <c r="A8" s="57" t="s">
        <v>499</v>
      </c>
      <c r="B8" s="55"/>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t="s">
        <v>500</v>
      </c>
      <c r="CI8" s="56" t="s">
        <v>501</v>
      </c>
      <c r="CJ8" s="56"/>
      <c r="CK8" s="56"/>
      <c r="CL8" s="56" t="s">
        <v>502</v>
      </c>
      <c r="CM8" s="56"/>
      <c r="CN8" s="56"/>
      <c r="CO8" s="56" t="s">
        <v>503</v>
      </c>
      <c r="CP8" s="56" t="s">
        <v>504</v>
      </c>
      <c r="CQ8" s="56" t="s">
        <v>505</v>
      </c>
      <c r="CR8" s="56" t="s">
        <v>506</v>
      </c>
      <c r="CS8" s="56" t="s">
        <v>507</v>
      </c>
      <c r="CT8" s="56" t="s">
        <v>508</v>
      </c>
      <c r="CU8" s="56" t="s">
        <v>509</v>
      </c>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c r="IT8" s="56"/>
      <c r="IU8" s="56"/>
      <c r="IV8" s="56"/>
      <c r="IW8" s="56"/>
      <c r="IX8" s="56"/>
      <c r="IY8" s="56"/>
      <c r="IZ8" s="56"/>
      <c r="JA8" s="56"/>
      <c r="JB8" s="56"/>
      <c r="JC8" s="56"/>
      <c r="JD8" s="56"/>
      <c r="JE8" s="56"/>
      <c r="JF8" s="56"/>
      <c r="JG8" s="56"/>
      <c r="JH8" s="56"/>
      <c r="JI8" s="56"/>
      <c r="JJ8" s="56"/>
      <c r="JK8" s="56"/>
      <c r="JL8" s="56"/>
      <c r="JM8" s="56"/>
      <c r="JN8" s="56"/>
      <c r="JO8" s="56"/>
      <c r="JP8" s="56"/>
      <c r="JQ8" s="56"/>
      <c r="JR8" s="56"/>
      <c r="JS8" s="56"/>
      <c r="JT8" s="56"/>
      <c r="JU8" s="56"/>
      <c r="JV8" s="56"/>
      <c r="JW8" s="56"/>
      <c r="JX8" s="56"/>
      <c r="JY8" s="56"/>
      <c r="JZ8" s="56"/>
      <c r="KA8" s="56"/>
      <c r="KB8" s="56"/>
      <c r="KC8" s="56"/>
      <c r="KD8" s="56"/>
      <c r="KE8" s="56"/>
      <c r="KF8" s="56"/>
      <c r="KG8" s="56"/>
      <c r="KH8" s="56"/>
      <c r="KI8" s="56"/>
      <c r="KJ8" s="56"/>
      <c r="KK8" s="56"/>
      <c r="KL8" s="56"/>
      <c r="KM8" s="56"/>
      <c r="KN8" s="56"/>
      <c r="KO8" s="56"/>
      <c r="KP8" s="56"/>
      <c r="KQ8" s="56"/>
      <c r="KR8" s="56"/>
      <c r="KS8" s="56"/>
      <c r="KT8" s="56"/>
      <c r="KU8" s="56"/>
      <c r="KV8" s="56"/>
      <c r="KW8" s="56"/>
      <c r="KX8" s="56"/>
      <c r="KY8" s="56"/>
      <c r="KZ8" s="56"/>
      <c r="LA8" s="56"/>
      <c r="LB8" s="56"/>
      <c r="LC8" s="56"/>
      <c r="LD8" s="56"/>
      <c r="LE8" s="56"/>
      <c r="LF8" s="56"/>
      <c r="LG8" s="56"/>
      <c r="LH8" s="56"/>
      <c r="LI8" s="56"/>
      <c r="LJ8" s="56"/>
      <c r="LK8" s="56"/>
      <c r="LL8" s="56"/>
      <c r="LM8" s="56"/>
      <c r="LN8" s="56"/>
      <c r="LO8" s="56"/>
      <c r="LP8" s="56"/>
      <c r="LQ8" s="56"/>
      <c r="LR8" s="56"/>
      <c r="LS8" s="56"/>
      <c r="LT8" s="56"/>
      <c r="LU8" s="56"/>
      <c r="LV8" s="56"/>
      <c r="LW8" s="56"/>
      <c r="LX8" s="56"/>
      <c r="LY8" s="56"/>
      <c r="LZ8" s="56"/>
      <c r="MA8" s="56"/>
      <c r="MB8" s="56"/>
      <c r="MC8" s="56"/>
      <c r="MD8" s="56"/>
      <c r="ME8" s="56"/>
      <c r="MF8" s="56"/>
      <c r="MG8" s="56"/>
    </row>
    <row r="9" spans="1:345" ht="65.150000000000006" hidden="1" customHeight="1">
      <c r="A9" s="1" t="s">
        <v>510</v>
      </c>
      <c r="B9" s="230"/>
      <c r="C9" s="52"/>
      <c r="D9" s="52"/>
      <c r="E9" s="52"/>
      <c r="F9" s="52"/>
      <c r="G9" s="52"/>
      <c r="H9" s="52"/>
      <c r="I9" s="52"/>
      <c r="J9" s="52"/>
      <c r="K9" s="52"/>
      <c r="L9" s="52"/>
      <c r="M9" s="52"/>
      <c r="N9" s="52"/>
      <c r="O9" s="52"/>
      <c r="P9" s="52"/>
      <c r="Q9" s="52"/>
      <c r="R9" s="52"/>
      <c r="S9" s="52"/>
      <c r="T9" s="52"/>
      <c r="U9" s="52"/>
      <c r="V9" s="52"/>
      <c r="W9" s="52"/>
      <c r="X9" s="52"/>
      <c r="Y9" s="52"/>
      <c r="Z9" s="52"/>
      <c r="AA9" s="52"/>
      <c r="AB9" s="52" t="s">
        <v>511</v>
      </c>
      <c r="AC9" s="52" t="s">
        <v>512</v>
      </c>
      <c r="AD9" s="52" t="s">
        <v>513</v>
      </c>
      <c r="AE9" s="52" t="s">
        <v>514</v>
      </c>
      <c r="AF9" s="52" t="s">
        <v>515</v>
      </c>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2"/>
      <c r="KR9" s="52"/>
      <c r="KS9" s="52"/>
      <c r="KT9" s="52"/>
      <c r="KU9" s="52"/>
      <c r="KV9" s="52"/>
      <c r="KW9" s="52"/>
      <c r="KX9" s="52"/>
      <c r="KY9" s="52"/>
      <c r="KZ9" s="52"/>
      <c r="LA9" s="52"/>
      <c r="LB9" s="52"/>
      <c r="LC9" s="52"/>
      <c r="LD9" s="52"/>
      <c r="LE9" s="52"/>
      <c r="LF9" s="52"/>
      <c r="LG9" s="52"/>
      <c r="LH9" s="52"/>
      <c r="LI9" s="52"/>
      <c r="LJ9" s="52"/>
      <c r="LK9" s="52"/>
      <c r="LL9" s="52"/>
      <c r="LM9" s="52"/>
      <c r="LN9" s="52"/>
      <c r="LO9" s="52"/>
      <c r="LP9" s="52"/>
      <c r="LQ9" s="52"/>
      <c r="LR9" s="52"/>
      <c r="LS9" s="52"/>
      <c r="LT9" s="52"/>
      <c r="LU9" s="52"/>
      <c r="LV9" s="52"/>
      <c r="LW9" s="52"/>
      <c r="LX9" s="52"/>
      <c r="LY9" s="52"/>
      <c r="LZ9" s="52"/>
      <c r="MA9" s="52"/>
      <c r="MB9" s="52"/>
      <c r="MC9" s="52"/>
      <c r="MD9" s="52"/>
      <c r="ME9" s="52"/>
      <c r="MF9" s="52"/>
      <c r="MG9" s="52"/>
    </row>
    <row r="10" spans="1:345" ht="65.150000000000006" hidden="1" customHeight="1">
      <c r="A10" s="1" t="s">
        <v>516</v>
      </c>
      <c r="B10" s="230"/>
      <c r="C10" s="52" t="s">
        <v>517</v>
      </c>
      <c r="D10" s="52" t="s">
        <v>518</v>
      </c>
      <c r="E10" s="52" t="s">
        <v>519</v>
      </c>
      <c r="F10" s="52" t="s">
        <v>520</v>
      </c>
      <c r="G10" s="52" t="s">
        <v>521</v>
      </c>
      <c r="H10" s="52" t="s">
        <v>522</v>
      </c>
      <c r="I10" s="52" t="s">
        <v>523</v>
      </c>
      <c r="J10" s="52" t="s">
        <v>524</v>
      </c>
      <c r="K10" s="52" t="s">
        <v>525</v>
      </c>
      <c r="L10" s="52" t="s">
        <v>526</v>
      </c>
      <c r="M10" s="52" t="s">
        <v>527</v>
      </c>
      <c r="N10" s="52" t="s">
        <v>528</v>
      </c>
      <c r="O10" s="52" t="s">
        <v>529</v>
      </c>
      <c r="P10" s="52" t="s">
        <v>530</v>
      </c>
      <c r="Q10" s="52" t="s">
        <v>531</v>
      </c>
      <c r="R10" s="52" t="s">
        <v>532</v>
      </c>
      <c r="S10" s="52" t="s">
        <v>533</v>
      </c>
      <c r="T10" s="52" t="s">
        <v>534</v>
      </c>
      <c r="U10" s="52" t="s">
        <v>535</v>
      </c>
      <c r="V10" s="52" t="s">
        <v>536</v>
      </c>
      <c r="W10" s="52" t="s">
        <v>537</v>
      </c>
      <c r="X10" s="52"/>
      <c r="Y10" s="52"/>
      <c r="Z10" s="52" t="s">
        <v>538</v>
      </c>
      <c r="AA10" s="52" t="s">
        <v>539</v>
      </c>
      <c r="AB10" s="52" t="s">
        <v>540</v>
      </c>
      <c r="AC10" s="52" t="s">
        <v>541</v>
      </c>
      <c r="AD10" s="52" t="s">
        <v>542</v>
      </c>
      <c r="AE10" s="52" t="s">
        <v>543</v>
      </c>
      <c r="AF10" s="52" t="s">
        <v>544</v>
      </c>
      <c r="AG10" s="52" t="s">
        <v>545</v>
      </c>
      <c r="AH10" s="52" t="s">
        <v>546</v>
      </c>
      <c r="AI10" s="52" t="s">
        <v>547</v>
      </c>
      <c r="AJ10" s="52" t="s">
        <v>548</v>
      </c>
      <c r="AK10" s="52" t="s">
        <v>549</v>
      </c>
      <c r="AL10" s="52" t="s">
        <v>550</v>
      </c>
      <c r="AM10" s="52" t="s">
        <v>551</v>
      </c>
      <c r="AN10" s="52" t="s">
        <v>552</v>
      </c>
      <c r="AO10" s="52" t="s">
        <v>553</v>
      </c>
      <c r="AP10" s="52" t="s">
        <v>554</v>
      </c>
      <c r="AQ10" s="52"/>
      <c r="AR10" s="52" t="s">
        <v>555</v>
      </c>
      <c r="AS10" s="52" t="s">
        <v>556</v>
      </c>
      <c r="AT10" s="52" t="s">
        <v>557</v>
      </c>
      <c r="AU10" s="52" t="s">
        <v>558</v>
      </c>
      <c r="AV10" s="52" t="s">
        <v>559</v>
      </c>
      <c r="AW10" s="52" t="s">
        <v>560</v>
      </c>
      <c r="AX10" s="52"/>
      <c r="AY10" s="52" t="s">
        <v>561</v>
      </c>
      <c r="AZ10" s="52" t="s">
        <v>562</v>
      </c>
      <c r="BA10" s="52" t="s">
        <v>563</v>
      </c>
      <c r="BB10" s="52" t="s">
        <v>564</v>
      </c>
      <c r="BC10" s="52" t="s">
        <v>565</v>
      </c>
      <c r="BD10" s="52"/>
      <c r="BE10" s="52"/>
      <c r="BF10" s="52" t="s">
        <v>566</v>
      </c>
      <c r="BG10" s="52" t="s">
        <v>567</v>
      </c>
      <c r="BH10" s="52" t="s">
        <v>568</v>
      </c>
      <c r="BI10" s="52" t="s">
        <v>569</v>
      </c>
      <c r="BJ10" s="52" t="s">
        <v>570</v>
      </c>
      <c r="BK10" s="52" t="s">
        <v>571</v>
      </c>
      <c r="BL10" s="52" t="s">
        <v>572</v>
      </c>
      <c r="BM10" s="52" t="s">
        <v>573</v>
      </c>
      <c r="BN10" s="52" t="s">
        <v>574</v>
      </c>
      <c r="BO10" s="52" t="s">
        <v>575</v>
      </c>
      <c r="BP10" s="52" t="s">
        <v>576</v>
      </c>
      <c r="BQ10" s="52" t="s">
        <v>577</v>
      </c>
      <c r="BR10" s="52" t="s">
        <v>578</v>
      </c>
      <c r="BS10" s="52" t="s">
        <v>579</v>
      </c>
      <c r="BT10" s="52"/>
      <c r="BU10" s="52" t="s">
        <v>580</v>
      </c>
      <c r="BV10" s="52" t="s">
        <v>581</v>
      </c>
      <c r="BW10" s="52" t="s">
        <v>582</v>
      </c>
      <c r="BX10" s="52" t="s">
        <v>583</v>
      </c>
      <c r="BY10" s="52" t="s">
        <v>584</v>
      </c>
      <c r="BZ10" s="52" t="s">
        <v>585</v>
      </c>
      <c r="CA10" s="52" t="s">
        <v>586</v>
      </c>
      <c r="CB10" s="52" t="s">
        <v>587</v>
      </c>
      <c r="CC10" s="52" t="s">
        <v>588</v>
      </c>
      <c r="CD10" s="52" t="s">
        <v>589</v>
      </c>
      <c r="CE10" s="52" t="s">
        <v>590</v>
      </c>
      <c r="CF10" s="52" t="s">
        <v>591</v>
      </c>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c r="FL10" s="52"/>
      <c r="FM10" s="52"/>
      <c r="FN10" s="52"/>
      <c r="FO10" s="52"/>
      <c r="FP10" s="52"/>
      <c r="FQ10" s="52"/>
      <c r="FR10" s="52"/>
      <c r="FS10" s="52"/>
      <c r="FT10" s="52"/>
      <c r="FU10" s="52"/>
      <c r="FV10" s="52"/>
      <c r="FW10" s="52"/>
      <c r="FX10" s="52"/>
      <c r="FY10" s="52"/>
      <c r="FZ10" s="52"/>
      <c r="GA10" s="52"/>
      <c r="GB10" s="52"/>
      <c r="GC10" s="52"/>
      <c r="GD10" s="52"/>
      <c r="GE10" s="52"/>
      <c r="GF10" s="52"/>
      <c r="GG10" s="52"/>
      <c r="GH10" s="52"/>
      <c r="GI10" s="52"/>
      <c r="GJ10" s="52"/>
      <c r="GK10" s="52"/>
      <c r="GL10" s="52"/>
      <c r="GM10" s="52"/>
      <c r="GN10" s="52"/>
      <c r="GO10" s="52"/>
      <c r="GP10" s="52"/>
      <c r="GQ10" s="52"/>
      <c r="GR10" s="52"/>
      <c r="GS10" s="52"/>
      <c r="GT10" s="52"/>
      <c r="GU10" s="52"/>
      <c r="GV10" s="52"/>
      <c r="GW10" s="52"/>
      <c r="GX10" s="52"/>
      <c r="GY10" s="52"/>
      <c r="GZ10" s="52"/>
      <c r="HA10" s="52"/>
      <c r="HB10" s="52"/>
      <c r="HC10" s="52"/>
      <c r="HD10" s="52"/>
      <c r="HE10" s="52"/>
      <c r="HF10" s="52"/>
      <c r="HG10" s="52"/>
      <c r="HH10" s="52"/>
      <c r="HI10" s="52"/>
      <c r="HJ10" s="52"/>
      <c r="HK10" s="52"/>
      <c r="HL10" s="52"/>
      <c r="HM10" s="52"/>
      <c r="HN10" s="52"/>
      <c r="HO10" s="52"/>
      <c r="HP10" s="52"/>
      <c r="HQ10" s="52"/>
      <c r="HR10" s="52"/>
      <c r="HS10" s="52"/>
      <c r="HT10" s="52"/>
      <c r="HU10" s="52"/>
      <c r="HV10" s="52"/>
      <c r="HW10" s="52"/>
      <c r="HX10" s="52"/>
      <c r="HY10" s="52"/>
      <c r="HZ10" s="52"/>
      <c r="IA10" s="52"/>
      <c r="IB10" s="52"/>
      <c r="IC10" s="52"/>
      <c r="ID10" s="52"/>
      <c r="IE10" s="52"/>
      <c r="IF10" s="52"/>
      <c r="IG10" s="52"/>
      <c r="IH10" s="52"/>
      <c r="II10" s="52"/>
      <c r="IJ10" s="52"/>
      <c r="IK10" s="52"/>
      <c r="IL10" s="52"/>
      <c r="IM10" s="52"/>
      <c r="IN10" s="52"/>
      <c r="IO10" s="52"/>
      <c r="IP10" s="52"/>
      <c r="IQ10" s="52"/>
      <c r="IR10" s="52"/>
      <c r="IS10" s="52"/>
      <c r="IT10" s="52"/>
      <c r="IU10" s="52"/>
      <c r="IV10" s="52"/>
      <c r="IW10" s="52"/>
      <c r="IX10" s="52"/>
      <c r="IY10" s="52"/>
      <c r="IZ10" s="52"/>
      <c r="JA10" s="52"/>
      <c r="JB10" s="52"/>
      <c r="JC10" s="52"/>
      <c r="JD10" s="52"/>
      <c r="JE10" s="52"/>
      <c r="JF10" s="52"/>
      <c r="JG10" s="52"/>
      <c r="JH10" s="52"/>
      <c r="JI10" s="52"/>
      <c r="JJ10" s="52"/>
      <c r="JK10" s="52"/>
      <c r="JL10" s="52"/>
      <c r="JM10" s="52"/>
      <c r="JN10" s="52"/>
      <c r="JO10" s="52"/>
      <c r="JP10" s="52"/>
      <c r="JQ10" s="52"/>
      <c r="JR10" s="52"/>
      <c r="JS10" s="52"/>
      <c r="JT10" s="52"/>
      <c r="JU10" s="52"/>
      <c r="JV10" s="52"/>
      <c r="JW10" s="52"/>
      <c r="JX10" s="52"/>
      <c r="JY10" s="52"/>
      <c r="JZ10" s="52"/>
      <c r="KA10" s="52"/>
      <c r="KB10" s="52"/>
      <c r="KC10" s="52"/>
      <c r="KD10" s="52"/>
      <c r="KE10" s="52"/>
      <c r="KF10" s="52"/>
      <c r="KG10" s="52"/>
      <c r="KH10" s="52"/>
      <c r="KI10" s="52"/>
      <c r="KJ10" s="52"/>
      <c r="KK10" s="52"/>
      <c r="KL10" s="52"/>
      <c r="KM10" s="52"/>
      <c r="KN10" s="52"/>
      <c r="KO10" s="52"/>
      <c r="KP10" s="52"/>
      <c r="KQ10" s="52"/>
      <c r="KR10" s="52"/>
      <c r="KS10" s="52"/>
      <c r="KT10" s="52"/>
      <c r="KU10" s="52"/>
      <c r="KV10" s="52"/>
      <c r="KW10" s="52"/>
      <c r="KX10" s="52"/>
      <c r="KY10" s="52"/>
      <c r="KZ10" s="52"/>
      <c r="LA10" s="52"/>
      <c r="LB10" s="52"/>
      <c r="LC10" s="52"/>
      <c r="LD10" s="52"/>
      <c r="LE10" s="52"/>
      <c r="LF10" s="52"/>
      <c r="LG10" s="52"/>
      <c r="LH10" s="52"/>
      <c r="LI10" s="52"/>
      <c r="LJ10" s="52"/>
      <c r="LK10" s="52"/>
      <c r="LL10" s="52"/>
      <c r="LM10" s="52"/>
      <c r="LN10" s="52"/>
      <c r="LO10" s="52"/>
      <c r="LP10" s="52"/>
      <c r="LQ10" s="52"/>
      <c r="LR10" s="52"/>
      <c r="LS10" s="52"/>
      <c r="LT10" s="52"/>
      <c r="LU10" s="52"/>
      <c r="LV10" s="52"/>
      <c r="LW10" s="52"/>
      <c r="LX10" s="52"/>
      <c r="LY10" s="52"/>
      <c r="LZ10" s="52"/>
      <c r="MA10" s="52"/>
      <c r="MB10" s="52"/>
      <c r="MC10" s="52"/>
      <c r="MD10" s="52"/>
      <c r="ME10" s="52"/>
      <c r="MF10" s="52"/>
      <c r="MG10" s="52"/>
    </row>
    <row r="11" spans="1:345" ht="65.150000000000006" hidden="1" customHeight="1">
      <c r="A11" s="55" t="s">
        <v>592</v>
      </c>
      <c r="B11" s="55"/>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t="s">
        <v>593</v>
      </c>
      <c r="CJ11" s="56" t="s">
        <v>594</v>
      </c>
      <c r="CK11" s="56"/>
      <c r="CL11" s="56" t="s">
        <v>595</v>
      </c>
      <c r="CM11" s="56"/>
      <c r="CN11" s="56"/>
      <c r="CO11" s="56" t="s">
        <v>596</v>
      </c>
      <c r="CP11" s="56" t="s">
        <v>597</v>
      </c>
      <c r="CQ11" s="56" t="s">
        <v>598</v>
      </c>
      <c r="CR11" s="56" t="s">
        <v>599</v>
      </c>
      <c r="CS11" s="56" t="s">
        <v>600</v>
      </c>
      <c r="CT11" s="56"/>
      <c r="CU11" s="56" t="s">
        <v>601</v>
      </c>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c r="DW11" s="56"/>
      <c r="DX11" s="56"/>
      <c r="DY11" s="56"/>
      <c r="DZ11" s="56"/>
      <c r="EA11" s="56"/>
      <c r="EB11" s="56"/>
      <c r="EC11" s="56"/>
      <c r="ED11" s="56"/>
      <c r="EE11" s="56"/>
      <c r="EF11" s="56"/>
      <c r="EG11" s="56"/>
      <c r="EH11" s="56"/>
      <c r="EI11" s="56"/>
      <c r="EJ11" s="56"/>
      <c r="EK11" s="56"/>
      <c r="EL11" s="56"/>
      <c r="EM11" s="56"/>
      <c r="EN11" s="56"/>
      <c r="EO11" s="56"/>
      <c r="EP11" s="56"/>
      <c r="EQ11" s="56"/>
      <c r="ER11" s="56"/>
      <c r="ES11" s="56"/>
      <c r="ET11" s="56"/>
      <c r="EU11" s="56"/>
      <c r="EV11" s="56"/>
      <c r="EW11" s="56"/>
      <c r="EX11" s="56"/>
      <c r="EY11" s="56"/>
      <c r="EZ11" s="56"/>
      <c r="FA11" s="56"/>
      <c r="FB11" s="56"/>
      <c r="FC11" s="56"/>
      <c r="FD11" s="56"/>
      <c r="FE11" s="56"/>
      <c r="FF11" s="56"/>
      <c r="FG11" s="56"/>
      <c r="FH11" s="56"/>
      <c r="FI11" s="56"/>
      <c r="FJ11" s="56"/>
      <c r="FK11" s="56"/>
      <c r="FL11" s="56"/>
      <c r="FM11" s="56"/>
      <c r="FN11" s="56"/>
      <c r="FO11" s="56"/>
      <c r="FP11" s="56"/>
      <c r="FQ11" s="56"/>
      <c r="FR11" s="56"/>
      <c r="FS11" s="56"/>
      <c r="FT11" s="56"/>
      <c r="FU11" s="56"/>
      <c r="FV11" s="56"/>
      <c r="FW11" s="56"/>
      <c r="FX11" s="56"/>
      <c r="FY11" s="56"/>
      <c r="FZ11" s="56"/>
      <c r="GA11" s="56"/>
      <c r="GB11" s="56"/>
      <c r="GC11" s="56"/>
      <c r="GD11" s="56"/>
      <c r="GE11" s="56"/>
      <c r="GF11" s="56"/>
      <c r="GG11" s="56"/>
      <c r="GH11" s="56"/>
      <c r="GI11" s="56"/>
      <c r="GJ11" s="56"/>
      <c r="GK11" s="56"/>
      <c r="GL11" s="56"/>
      <c r="GM11" s="56"/>
      <c r="GN11" s="56"/>
      <c r="GO11" s="56"/>
      <c r="GP11" s="56"/>
      <c r="GQ11" s="56"/>
      <c r="GR11" s="56"/>
      <c r="GS11" s="56"/>
      <c r="GT11" s="56"/>
      <c r="GU11" s="56"/>
      <c r="GV11" s="56"/>
      <c r="GW11" s="56"/>
      <c r="GX11" s="56"/>
      <c r="GY11" s="56"/>
      <c r="GZ11" s="56"/>
      <c r="HA11" s="56"/>
      <c r="HB11" s="56"/>
      <c r="HC11" s="56"/>
      <c r="HD11" s="56"/>
      <c r="HE11" s="56"/>
      <c r="HF11" s="56"/>
      <c r="HG11" s="56"/>
      <c r="HH11" s="56"/>
      <c r="HI11" s="56"/>
      <c r="HJ11" s="56"/>
      <c r="HK11" s="56"/>
      <c r="HL11" s="56"/>
      <c r="HM11" s="56"/>
      <c r="HN11" s="56"/>
      <c r="HO11" s="56"/>
      <c r="HP11" s="56"/>
      <c r="HQ11" s="56"/>
      <c r="HR11" s="56"/>
      <c r="HS11" s="56"/>
      <c r="HT11" s="56"/>
      <c r="HU11" s="56"/>
      <c r="HV11" s="56"/>
      <c r="HW11" s="56"/>
      <c r="HX11" s="56"/>
      <c r="HY11" s="56"/>
      <c r="HZ11" s="56"/>
      <c r="IA11" s="56"/>
      <c r="IB11" s="56"/>
      <c r="IC11" s="56"/>
      <c r="ID11" s="56"/>
      <c r="IE11" s="56"/>
      <c r="IF11" s="56"/>
      <c r="IG11" s="56"/>
      <c r="IH11" s="56"/>
      <c r="II11" s="56"/>
      <c r="IJ11" s="56"/>
      <c r="IK11" s="56"/>
      <c r="IL11" s="56"/>
      <c r="IM11" s="56"/>
      <c r="IN11" s="56"/>
      <c r="IO11" s="56"/>
      <c r="IP11" s="56"/>
      <c r="IQ11" s="56"/>
      <c r="IR11" s="56"/>
      <c r="IS11" s="56"/>
      <c r="IT11" s="56"/>
      <c r="IU11" s="56"/>
      <c r="IV11" s="56"/>
      <c r="IW11" s="56"/>
      <c r="IX11" s="56"/>
      <c r="IY11" s="56"/>
      <c r="IZ11" s="56"/>
      <c r="JA11" s="56"/>
      <c r="JB11" s="56"/>
      <c r="JC11" s="56"/>
      <c r="JD11" s="56"/>
      <c r="JE11" s="56"/>
      <c r="JF11" s="56"/>
      <c r="JG11" s="56"/>
      <c r="JH11" s="56"/>
      <c r="JI11" s="56"/>
      <c r="JJ11" s="56"/>
      <c r="JK11" s="56"/>
      <c r="JL11" s="56"/>
      <c r="JM11" s="56"/>
      <c r="JN11" s="56"/>
      <c r="JO11" s="56"/>
      <c r="JP11" s="56"/>
      <c r="JQ11" s="56"/>
      <c r="JR11" s="56"/>
      <c r="JS11" s="56"/>
      <c r="JT11" s="56"/>
      <c r="JU11" s="56"/>
      <c r="JV11" s="56"/>
      <c r="JW11" s="56"/>
      <c r="JX11" s="56"/>
      <c r="JY11" s="56"/>
      <c r="JZ11" s="56"/>
      <c r="KA11" s="56"/>
      <c r="KB11" s="56"/>
      <c r="KC11" s="56"/>
      <c r="KD11" s="56"/>
      <c r="KE11" s="56"/>
      <c r="KF11" s="56"/>
      <c r="KG11" s="56"/>
      <c r="KH11" s="56"/>
      <c r="KI11" s="56"/>
      <c r="KJ11" s="56"/>
      <c r="KK11" s="56"/>
      <c r="KL11" s="56"/>
      <c r="KM11" s="56"/>
      <c r="KN11" s="56"/>
      <c r="KO11" s="56"/>
      <c r="KP11" s="56"/>
      <c r="KQ11" s="56"/>
      <c r="KR11" s="56"/>
      <c r="KS11" s="56"/>
      <c r="KT11" s="56"/>
      <c r="KU11" s="56"/>
      <c r="KV11" s="56"/>
      <c r="KW11" s="56"/>
      <c r="KX11" s="56"/>
      <c r="KY11" s="56"/>
      <c r="KZ11" s="56"/>
      <c r="LA11" s="56"/>
      <c r="LB11" s="56"/>
      <c r="LC11" s="56"/>
      <c r="LD11" s="56"/>
      <c r="LE11" s="56"/>
      <c r="LF11" s="56"/>
      <c r="LG11" s="56"/>
      <c r="LH11" s="56"/>
      <c r="LI11" s="56"/>
      <c r="LJ11" s="56"/>
      <c r="LK11" s="56"/>
      <c r="LL11" s="56"/>
      <c r="LM11" s="56"/>
      <c r="LN11" s="56"/>
      <c r="LO11" s="56"/>
      <c r="LP11" s="56"/>
      <c r="LQ11" s="56"/>
      <c r="LR11" s="56"/>
      <c r="LS11" s="56"/>
      <c r="LT11" s="56"/>
      <c r="LU11" s="56"/>
      <c r="LV11" s="56"/>
      <c r="LW11" s="56"/>
      <c r="LX11" s="56"/>
      <c r="LY11" s="56"/>
      <c r="LZ11" s="56"/>
      <c r="MA11" s="56"/>
      <c r="MB11" s="56"/>
      <c r="MC11" s="56"/>
      <c r="MD11" s="56"/>
      <c r="ME11" s="56"/>
      <c r="MF11" s="56"/>
      <c r="MG11" s="56"/>
    </row>
    <row r="12" spans="1:345" ht="65.150000000000006" hidden="1" customHeight="1">
      <c r="A12" s="1" t="s">
        <v>602</v>
      </c>
      <c r="B12" s="230"/>
      <c r="C12" s="52" t="s">
        <v>603</v>
      </c>
      <c r="D12" s="52" t="s">
        <v>604</v>
      </c>
      <c r="E12" s="52" t="s">
        <v>605</v>
      </c>
      <c r="F12" s="52" t="s">
        <v>606</v>
      </c>
      <c r="G12" s="52" t="s">
        <v>607</v>
      </c>
      <c r="H12" s="52" t="s">
        <v>608</v>
      </c>
      <c r="I12" s="52" t="s">
        <v>609</v>
      </c>
      <c r="J12" s="52" t="s">
        <v>610</v>
      </c>
      <c r="K12" s="52" t="s">
        <v>611</v>
      </c>
      <c r="L12" s="52" t="s">
        <v>612</v>
      </c>
      <c r="M12" s="52" t="s">
        <v>613</v>
      </c>
      <c r="N12" s="52" t="s">
        <v>614</v>
      </c>
      <c r="O12" s="52"/>
      <c r="P12" s="52" t="s">
        <v>615</v>
      </c>
      <c r="Q12" s="52" t="s">
        <v>616</v>
      </c>
      <c r="R12" s="52" t="s">
        <v>617</v>
      </c>
      <c r="S12" s="52" t="s">
        <v>618</v>
      </c>
      <c r="T12" s="52" t="s">
        <v>619</v>
      </c>
      <c r="U12" s="52" t="s">
        <v>620</v>
      </c>
      <c r="V12" s="52" t="s">
        <v>621</v>
      </c>
      <c r="W12" s="52" t="s">
        <v>622</v>
      </c>
      <c r="X12" s="52"/>
      <c r="Y12" s="52"/>
      <c r="Z12" s="52" t="s">
        <v>623</v>
      </c>
      <c r="AA12" s="52" t="s">
        <v>624</v>
      </c>
      <c r="AB12" s="52" t="s">
        <v>625</v>
      </c>
      <c r="AC12" s="52" t="s">
        <v>626</v>
      </c>
      <c r="AD12" s="52" t="s">
        <v>627</v>
      </c>
      <c r="AE12" s="52" t="s">
        <v>628</v>
      </c>
      <c r="AF12" s="52" t="s">
        <v>629</v>
      </c>
      <c r="AG12" s="52" t="s">
        <v>630</v>
      </c>
      <c r="AH12" s="52" t="s">
        <v>631</v>
      </c>
      <c r="AI12" s="52" t="s">
        <v>632</v>
      </c>
      <c r="AJ12" s="52" t="s">
        <v>633</v>
      </c>
      <c r="AK12" s="52" t="s">
        <v>634</v>
      </c>
      <c r="AL12" s="52" t="s">
        <v>635</v>
      </c>
      <c r="AM12" s="52" t="s">
        <v>636</v>
      </c>
      <c r="AN12" s="52" t="s">
        <v>637</v>
      </c>
      <c r="AO12" s="52" t="s">
        <v>638</v>
      </c>
      <c r="AP12" s="52" t="s">
        <v>639</v>
      </c>
      <c r="AQ12" s="52"/>
      <c r="AR12" s="52" t="s">
        <v>640</v>
      </c>
      <c r="AS12" s="52" t="s">
        <v>641</v>
      </c>
      <c r="AT12" s="52" t="s">
        <v>642</v>
      </c>
      <c r="AU12" s="52" t="s">
        <v>643</v>
      </c>
      <c r="AV12" s="52" t="s">
        <v>644</v>
      </c>
      <c r="AW12" s="52" t="s">
        <v>645</v>
      </c>
      <c r="AX12" s="52"/>
      <c r="AY12" s="52" t="s">
        <v>646</v>
      </c>
      <c r="AZ12" s="52" t="s">
        <v>647</v>
      </c>
      <c r="BA12" s="52" t="s">
        <v>648</v>
      </c>
      <c r="BB12" s="52" t="s">
        <v>649</v>
      </c>
      <c r="BC12" s="52" t="s">
        <v>650</v>
      </c>
      <c r="BD12" s="52"/>
      <c r="BE12" s="52"/>
      <c r="BF12" s="52" t="s">
        <v>651</v>
      </c>
      <c r="BG12" s="52" t="s">
        <v>652</v>
      </c>
      <c r="BH12" s="52" t="s">
        <v>653</v>
      </c>
      <c r="BI12" s="52" t="s">
        <v>654</v>
      </c>
      <c r="BJ12" s="52" t="s">
        <v>655</v>
      </c>
      <c r="BK12" s="52" t="s">
        <v>656</v>
      </c>
      <c r="BL12" s="52" t="s">
        <v>657</v>
      </c>
      <c r="BM12" s="52" t="s">
        <v>658</v>
      </c>
      <c r="BN12" s="52" t="s">
        <v>659</v>
      </c>
      <c r="BO12" s="52" t="s">
        <v>660</v>
      </c>
      <c r="BP12" s="52" t="s">
        <v>661</v>
      </c>
      <c r="BQ12" s="52" t="s">
        <v>662</v>
      </c>
      <c r="BR12" s="52" t="s">
        <v>663</v>
      </c>
      <c r="BS12" s="52" t="s">
        <v>664</v>
      </c>
      <c r="BT12" s="52"/>
      <c r="BU12" s="52" t="s">
        <v>665</v>
      </c>
      <c r="BV12" s="52" t="s">
        <v>666</v>
      </c>
      <c r="BW12" s="52" t="s">
        <v>667</v>
      </c>
      <c r="BX12" s="52" t="s">
        <v>668</v>
      </c>
      <c r="BY12" s="52" t="s">
        <v>669</v>
      </c>
      <c r="BZ12" s="52" t="s">
        <v>670</v>
      </c>
      <c r="CA12" s="52" t="s">
        <v>671</v>
      </c>
      <c r="CB12" s="52" t="s">
        <v>672</v>
      </c>
      <c r="CC12" s="52" t="s">
        <v>673</v>
      </c>
      <c r="CD12" s="52" t="s">
        <v>674</v>
      </c>
      <c r="CE12" s="52" t="s">
        <v>675</v>
      </c>
      <c r="CF12" s="52" t="s">
        <v>676</v>
      </c>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row>
    <row r="13" spans="1:345" ht="113.5" customHeight="1">
      <c r="A13" s="55" t="s">
        <v>677</v>
      </c>
      <c r="B13" s="55"/>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t="s">
        <v>678</v>
      </c>
      <c r="CJ13" s="56" t="s">
        <v>679</v>
      </c>
      <c r="CK13" s="56"/>
      <c r="CL13" s="56" t="s">
        <v>680</v>
      </c>
      <c r="CM13" s="56" t="s">
        <v>681</v>
      </c>
      <c r="CN13" s="56"/>
      <c r="CO13" s="56" t="s">
        <v>682</v>
      </c>
      <c r="CP13" s="56" t="s">
        <v>683</v>
      </c>
      <c r="CQ13" s="56" t="s">
        <v>684</v>
      </c>
      <c r="CR13" s="56" t="s">
        <v>685</v>
      </c>
      <c r="CS13" s="56" t="s">
        <v>686</v>
      </c>
      <c r="CT13" s="56" t="s">
        <v>687</v>
      </c>
      <c r="CU13" s="56" t="s">
        <v>688</v>
      </c>
      <c r="CV13" s="58" t="s">
        <v>689</v>
      </c>
      <c r="CW13" s="56"/>
      <c r="CX13" s="56"/>
      <c r="CY13" s="58" t="s">
        <v>690</v>
      </c>
      <c r="CZ13" s="58" t="s">
        <v>691</v>
      </c>
      <c r="DA13" s="58" t="s">
        <v>692</v>
      </c>
      <c r="DB13" s="56"/>
      <c r="DC13" s="58" t="s">
        <v>693</v>
      </c>
      <c r="DD13" s="56"/>
      <c r="DE13" s="58" t="s">
        <v>694</v>
      </c>
      <c r="DF13" s="58" t="s">
        <v>695</v>
      </c>
      <c r="DG13" s="56"/>
      <c r="DH13" s="56"/>
      <c r="DI13" s="58"/>
      <c r="DJ13" s="58" t="s">
        <v>696</v>
      </c>
      <c r="DK13" s="58"/>
      <c r="DL13" s="58" t="s">
        <v>697</v>
      </c>
      <c r="DM13" s="56"/>
      <c r="DN13" s="58" t="s">
        <v>698</v>
      </c>
      <c r="DO13" s="58" t="s">
        <v>699</v>
      </c>
      <c r="DP13" s="58" t="s">
        <v>700</v>
      </c>
      <c r="DQ13" s="58" t="s">
        <v>701</v>
      </c>
      <c r="DR13" s="58" t="s">
        <v>702</v>
      </c>
      <c r="DS13" s="58" t="s">
        <v>703</v>
      </c>
      <c r="DT13" s="58" t="s">
        <v>704</v>
      </c>
      <c r="DU13" s="58" t="s">
        <v>705</v>
      </c>
      <c r="DV13" s="58" t="s">
        <v>706</v>
      </c>
      <c r="DW13" s="58"/>
      <c r="DX13" s="58" t="s">
        <v>707</v>
      </c>
      <c r="DY13" s="58" t="s">
        <v>708</v>
      </c>
      <c r="DZ13" s="58" t="s">
        <v>709</v>
      </c>
      <c r="EA13" s="58" t="s">
        <v>710</v>
      </c>
      <c r="EB13" s="58" t="s">
        <v>711</v>
      </c>
      <c r="EC13" s="58" t="s">
        <v>712</v>
      </c>
      <c r="ED13" s="58" t="s">
        <v>713</v>
      </c>
      <c r="EE13" s="58" t="s">
        <v>714</v>
      </c>
      <c r="EF13" s="58"/>
      <c r="EG13" s="58" t="s">
        <v>715</v>
      </c>
      <c r="EH13" s="58" t="s">
        <v>716</v>
      </c>
      <c r="EI13" s="58" t="s">
        <v>717</v>
      </c>
      <c r="EJ13" s="58" t="s">
        <v>718</v>
      </c>
      <c r="EK13" s="58" t="s">
        <v>719</v>
      </c>
      <c r="EL13" s="58" t="s">
        <v>720</v>
      </c>
      <c r="EM13" s="58" t="s">
        <v>721</v>
      </c>
      <c r="EN13" s="58" t="s">
        <v>722</v>
      </c>
      <c r="EO13" s="58" t="s">
        <v>723</v>
      </c>
      <c r="EP13" s="58" t="s">
        <v>724</v>
      </c>
      <c r="EQ13" s="58" t="s">
        <v>725</v>
      </c>
      <c r="ER13" s="58"/>
      <c r="ES13" s="58" t="s">
        <v>726</v>
      </c>
      <c r="ET13" s="58" t="s">
        <v>727</v>
      </c>
      <c r="EU13" s="58" t="s">
        <v>728</v>
      </c>
      <c r="EV13" s="58" t="s">
        <v>729</v>
      </c>
      <c r="EW13" s="58"/>
      <c r="EX13" s="58" t="s">
        <v>730</v>
      </c>
      <c r="EY13" s="58" t="s">
        <v>731</v>
      </c>
      <c r="EZ13" s="58" t="s">
        <v>732</v>
      </c>
      <c r="FA13" s="58" t="s">
        <v>733</v>
      </c>
      <c r="FB13" s="58" t="s">
        <v>734</v>
      </c>
      <c r="FC13" s="58" t="s">
        <v>735</v>
      </c>
      <c r="FD13" s="58"/>
      <c r="FE13" s="58"/>
      <c r="FF13" s="58"/>
      <c r="FG13" s="58" t="s">
        <v>736</v>
      </c>
      <c r="FH13" s="58"/>
      <c r="FI13" s="58" t="s">
        <v>737</v>
      </c>
      <c r="FJ13" s="58" t="s">
        <v>738</v>
      </c>
      <c r="FK13" s="58" t="s">
        <v>739</v>
      </c>
      <c r="FL13" s="58" t="s">
        <v>740</v>
      </c>
      <c r="FM13" s="58"/>
      <c r="FN13" s="58"/>
      <c r="FO13" s="58"/>
      <c r="FP13" s="58" t="s">
        <v>741</v>
      </c>
      <c r="FQ13" s="58" t="s">
        <v>742</v>
      </c>
      <c r="FR13" s="58" t="s">
        <v>743</v>
      </c>
      <c r="FS13" s="58" t="s">
        <v>744</v>
      </c>
      <c r="FT13" s="58" t="s">
        <v>745</v>
      </c>
      <c r="FU13" s="58" t="s">
        <v>746</v>
      </c>
      <c r="FV13" s="58" t="s">
        <v>747</v>
      </c>
      <c r="FW13" s="58" t="s">
        <v>748</v>
      </c>
      <c r="FX13" s="58" t="s">
        <v>749</v>
      </c>
      <c r="FY13" s="58" t="s">
        <v>750</v>
      </c>
      <c r="FZ13" s="58" t="s">
        <v>751</v>
      </c>
      <c r="GA13" s="58" t="s">
        <v>752</v>
      </c>
      <c r="GB13" s="58" t="s">
        <v>753</v>
      </c>
      <c r="GC13" s="58" t="s">
        <v>754</v>
      </c>
      <c r="GD13" s="58" t="s">
        <v>755</v>
      </c>
      <c r="GE13" s="58"/>
      <c r="GF13" s="58"/>
      <c r="GG13" s="58"/>
      <c r="GH13" s="58" t="s">
        <v>756</v>
      </c>
      <c r="GI13" s="58" t="s">
        <v>757</v>
      </c>
      <c r="GJ13" s="58" t="s">
        <v>758</v>
      </c>
      <c r="GK13" s="58"/>
      <c r="GL13" s="58"/>
      <c r="GM13" s="58"/>
      <c r="GN13" s="58"/>
      <c r="GO13" s="58" t="s">
        <v>759</v>
      </c>
      <c r="GP13" s="58" t="s">
        <v>760</v>
      </c>
      <c r="GQ13" s="58"/>
      <c r="GR13" s="58"/>
      <c r="GS13" s="58" t="s">
        <v>761</v>
      </c>
      <c r="GT13" s="58"/>
      <c r="GU13" s="58"/>
      <c r="GV13" s="58"/>
      <c r="GW13" s="58"/>
      <c r="GX13" s="58" t="s">
        <v>2390</v>
      </c>
      <c r="GY13" s="58" t="s">
        <v>2398</v>
      </c>
      <c r="GZ13" s="58"/>
      <c r="HA13" s="58"/>
      <c r="HB13" s="58" t="s">
        <v>2406</v>
      </c>
      <c r="HC13" s="58" t="s">
        <v>2430</v>
      </c>
      <c r="HD13" s="58" t="s">
        <v>2480</v>
      </c>
      <c r="HE13" s="58" t="s">
        <v>2484</v>
      </c>
      <c r="HF13" s="58" t="s">
        <v>2491</v>
      </c>
      <c r="HG13" s="58"/>
      <c r="HH13" s="58" t="s">
        <v>2503</v>
      </c>
      <c r="HI13" s="58"/>
      <c r="HJ13" s="58" t="s">
        <v>2552</v>
      </c>
      <c r="HK13" s="58" t="s">
        <v>2560</v>
      </c>
      <c r="HL13" s="58" t="s">
        <v>2569</v>
      </c>
      <c r="HM13" s="58" t="s">
        <v>2579</v>
      </c>
      <c r="HN13" s="58" t="s">
        <v>2587</v>
      </c>
      <c r="HO13" s="58" t="s">
        <v>2594</v>
      </c>
      <c r="HP13" s="58"/>
      <c r="HQ13" s="58" t="s">
        <v>2637</v>
      </c>
      <c r="HR13" s="58" t="s">
        <v>2646</v>
      </c>
      <c r="HS13" s="58" t="s">
        <v>2656</v>
      </c>
      <c r="HT13" s="58" t="s">
        <v>2665</v>
      </c>
      <c r="HU13" s="58" t="s">
        <v>2674</v>
      </c>
      <c r="HV13" s="58" t="s">
        <v>2683</v>
      </c>
      <c r="HW13" s="58"/>
      <c r="HX13" s="58"/>
      <c r="HY13" s="58"/>
      <c r="HZ13" s="58" t="s">
        <v>2712</v>
      </c>
      <c r="IA13" s="58"/>
      <c r="IB13" s="58" t="s">
        <v>2723</v>
      </c>
      <c r="IC13" s="58" t="s">
        <v>2731</v>
      </c>
      <c r="ID13" s="58" t="s">
        <v>2742</v>
      </c>
      <c r="IE13" s="58"/>
      <c r="IF13" s="58" t="s">
        <v>2749</v>
      </c>
      <c r="IG13" s="58" t="s">
        <v>2758</v>
      </c>
      <c r="IH13" s="58" t="s">
        <v>2767</v>
      </c>
      <c r="II13" s="58" t="s">
        <v>2775</v>
      </c>
      <c r="IJ13" s="58" t="s">
        <v>2783</v>
      </c>
      <c r="IK13" s="58" t="s">
        <v>2790</v>
      </c>
      <c r="IL13" s="58" t="s">
        <v>2820</v>
      </c>
      <c r="IM13" s="58" t="s">
        <v>2825</v>
      </c>
      <c r="IN13" s="58"/>
      <c r="IO13" s="58" t="s">
        <v>2837</v>
      </c>
      <c r="IP13" s="58" t="s">
        <v>2844</v>
      </c>
      <c r="IQ13" s="58" t="s">
        <v>2852</v>
      </c>
      <c r="IR13" s="58" t="s">
        <v>2864</v>
      </c>
      <c r="IS13" s="58"/>
      <c r="IT13" s="58" t="s">
        <v>2869</v>
      </c>
      <c r="IU13" s="58" t="s">
        <v>2875</v>
      </c>
      <c r="IV13" s="58" t="s">
        <v>2879</v>
      </c>
      <c r="IW13" s="58" t="s">
        <v>2886</v>
      </c>
      <c r="IX13" s="58" t="s">
        <v>2891</v>
      </c>
      <c r="IY13" s="58" t="s">
        <v>2898</v>
      </c>
      <c r="IZ13" s="58" t="s">
        <v>2903</v>
      </c>
      <c r="JA13" s="58"/>
      <c r="JB13" s="58" t="s">
        <v>2915</v>
      </c>
      <c r="JC13" s="58" t="s">
        <v>2922</v>
      </c>
      <c r="JD13" s="58" t="s">
        <v>2930</v>
      </c>
      <c r="JE13" s="58" t="s">
        <v>2936</v>
      </c>
      <c r="JF13" s="58" t="s">
        <v>2956</v>
      </c>
      <c r="JG13" s="58"/>
      <c r="JH13" s="58" t="s">
        <v>2977</v>
      </c>
      <c r="JI13" s="58" t="s">
        <v>2981</v>
      </c>
      <c r="JJ13" s="58" t="s">
        <v>2987</v>
      </c>
      <c r="JK13" s="58"/>
      <c r="JL13" s="58"/>
      <c r="JM13" s="58"/>
      <c r="JN13" s="58"/>
      <c r="JO13" s="58" t="s">
        <v>2994</v>
      </c>
      <c r="JP13" s="58" t="s">
        <v>2999</v>
      </c>
      <c r="JQ13" s="58" t="s">
        <v>3004</v>
      </c>
      <c r="JR13" s="58" t="s">
        <v>3009</v>
      </c>
      <c r="JS13" s="58"/>
      <c r="JT13" s="58"/>
      <c r="JU13" s="58"/>
      <c r="JV13" s="58"/>
      <c r="JW13" s="58" t="s">
        <v>3028</v>
      </c>
      <c r="JX13" s="58" t="s">
        <v>3034</v>
      </c>
      <c r="JY13" s="58"/>
      <c r="JZ13" s="58" t="s">
        <v>3039</v>
      </c>
      <c r="KA13" s="58" t="s">
        <v>3042</v>
      </c>
      <c r="KB13" s="58" t="s">
        <v>3056</v>
      </c>
      <c r="KC13" s="58" t="s">
        <v>3062</v>
      </c>
      <c r="KD13" s="58" t="s">
        <v>3065</v>
      </c>
      <c r="KE13" s="58" t="s">
        <v>3074</v>
      </c>
      <c r="KF13" s="58" t="s">
        <v>3080</v>
      </c>
      <c r="KG13" s="58"/>
      <c r="KH13" s="58"/>
      <c r="KI13" s="58"/>
      <c r="KJ13" s="58"/>
      <c r="KK13" s="58" t="s">
        <v>3088</v>
      </c>
      <c r="KL13" s="58"/>
      <c r="KM13" s="58" t="s">
        <v>3104</v>
      </c>
      <c r="KN13" s="58" t="s">
        <v>3107</v>
      </c>
      <c r="KO13" s="58"/>
      <c r="KP13" s="58"/>
      <c r="KQ13" s="58"/>
      <c r="KR13" s="58" t="s">
        <v>3148</v>
      </c>
      <c r="KS13" s="58" t="s">
        <v>3156</v>
      </c>
      <c r="KT13" s="58" t="s">
        <v>3161</v>
      </c>
      <c r="KU13" s="58" t="s">
        <v>3167</v>
      </c>
      <c r="KV13" s="58" t="s">
        <v>3170</v>
      </c>
      <c r="KW13" s="58" t="s">
        <v>3177</v>
      </c>
      <c r="KX13" s="58" t="s">
        <v>3211</v>
      </c>
      <c r="KY13" s="58" t="s">
        <v>3217</v>
      </c>
      <c r="KZ13" s="58" t="s">
        <v>3223</v>
      </c>
      <c r="LA13" s="58"/>
      <c r="LB13" s="58" t="s">
        <v>3230</v>
      </c>
      <c r="LC13" s="58"/>
      <c r="LD13" s="58"/>
      <c r="LE13" s="58" t="s">
        <v>3234</v>
      </c>
      <c r="LF13" s="58"/>
      <c r="LG13" s="58"/>
      <c r="LH13" s="58"/>
      <c r="LI13" s="58"/>
      <c r="LJ13" s="58" t="s">
        <v>3240</v>
      </c>
      <c r="LK13" s="58" t="s">
        <v>3242</v>
      </c>
      <c r="LL13" s="58"/>
      <c r="LM13" s="58"/>
      <c r="LN13" s="58"/>
      <c r="LO13" s="58"/>
      <c r="LP13" s="58"/>
      <c r="LQ13" s="58"/>
      <c r="LR13" s="58"/>
      <c r="LS13" s="58"/>
      <c r="LT13" s="58" t="s">
        <v>3272</v>
      </c>
      <c r="LU13" s="58"/>
      <c r="LV13" s="58"/>
      <c r="LW13" s="58"/>
      <c r="LX13" s="58" t="s">
        <v>3277</v>
      </c>
      <c r="LY13" s="58"/>
      <c r="LZ13" s="58"/>
      <c r="MA13" s="58"/>
      <c r="MB13" s="58"/>
      <c r="MC13" s="58"/>
      <c r="MD13" s="58"/>
      <c r="ME13" s="58"/>
      <c r="MF13" s="58"/>
      <c r="MG13" s="58"/>
    </row>
    <row r="14" spans="1:345" ht="103" customHeight="1">
      <c r="A14" s="55" t="s">
        <v>762</v>
      </c>
      <c r="B14" s="55"/>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t="s">
        <v>763</v>
      </c>
      <c r="CJ14" s="56" t="s">
        <v>764</v>
      </c>
      <c r="CK14" s="56"/>
      <c r="CL14" s="56" t="s">
        <v>765</v>
      </c>
      <c r="CM14" s="56" t="s">
        <v>766</v>
      </c>
      <c r="CN14" s="56"/>
      <c r="CO14" s="56" t="s">
        <v>767</v>
      </c>
      <c r="CP14" s="56" t="s">
        <v>768</v>
      </c>
      <c r="CQ14" s="56" t="s">
        <v>769</v>
      </c>
      <c r="CR14" s="56" t="s">
        <v>770</v>
      </c>
      <c r="CS14" s="56" t="s">
        <v>771</v>
      </c>
      <c r="CT14" s="56" t="s">
        <v>772</v>
      </c>
      <c r="CU14" s="56" t="s">
        <v>773</v>
      </c>
      <c r="CV14" s="58" t="s">
        <v>774</v>
      </c>
      <c r="CW14" s="56"/>
      <c r="CX14" s="56"/>
      <c r="CY14" s="58" t="s">
        <v>775</v>
      </c>
      <c r="CZ14" s="58" t="s">
        <v>776</v>
      </c>
      <c r="DA14" s="58" t="s">
        <v>777</v>
      </c>
      <c r="DB14" s="56"/>
      <c r="DC14" s="58" t="s">
        <v>778</v>
      </c>
      <c r="DD14" s="56"/>
      <c r="DE14" s="58" t="s">
        <v>779</v>
      </c>
      <c r="DF14" s="58" t="s">
        <v>780</v>
      </c>
      <c r="DG14" s="56"/>
      <c r="DH14" s="56"/>
      <c r="DI14" s="58"/>
      <c r="DJ14" s="58" t="s">
        <v>781</v>
      </c>
      <c r="DK14" s="58"/>
      <c r="DL14" s="58" t="s">
        <v>782</v>
      </c>
      <c r="DM14" s="56"/>
      <c r="DN14" s="58" t="s">
        <v>783</v>
      </c>
      <c r="DO14" s="58" t="s">
        <v>784</v>
      </c>
      <c r="DP14" s="58" t="s">
        <v>785</v>
      </c>
      <c r="DQ14" s="58" t="s">
        <v>786</v>
      </c>
      <c r="DR14" s="58" t="s">
        <v>787</v>
      </c>
      <c r="DS14" s="58" t="s">
        <v>788</v>
      </c>
      <c r="DT14" s="58" t="s">
        <v>789</v>
      </c>
      <c r="DU14" s="58" t="s">
        <v>790</v>
      </c>
      <c r="DV14" s="58" t="s">
        <v>791</v>
      </c>
      <c r="DW14" s="58"/>
      <c r="DX14" s="58" t="s">
        <v>792</v>
      </c>
      <c r="DY14" s="58" t="s">
        <v>793</v>
      </c>
      <c r="DZ14" s="58" t="s">
        <v>794</v>
      </c>
      <c r="EA14" s="58" t="s">
        <v>795</v>
      </c>
      <c r="EB14" s="58" t="s">
        <v>796</v>
      </c>
      <c r="EC14" s="58" t="s">
        <v>797</v>
      </c>
      <c r="ED14" s="58" t="s">
        <v>798</v>
      </c>
      <c r="EE14" s="58" t="s">
        <v>799</v>
      </c>
      <c r="EF14" s="58"/>
      <c r="EG14" s="58" t="s">
        <v>800</v>
      </c>
      <c r="EH14" s="58" t="s">
        <v>801</v>
      </c>
      <c r="EI14" s="58" t="s">
        <v>802</v>
      </c>
      <c r="EJ14" s="58" t="s">
        <v>803</v>
      </c>
      <c r="EK14" s="58" t="s">
        <v>804</v>
      </c>
      <c r="EL14" s="58" t="s">
        <v>805</v>
      </c>
      <c r="EM14" s="58" t="s">
        <v>806</v>
      </c>
      <c r="EN14" s="58" t="s">
        <v>807</v>
      </c>
      <c r="EO14" s="58" t="s">
        <v>808</v>
      </c>
      <c r="EP14" s="58" t="s">
        <v>809</v>
      </c>
      <c r="EQ14" s="58" t="s">
        <v>810</v>
      </c>
      <c r="ER14" s="58"/>
      <c r="ES14" s="58" t="s">
        <v>811</v>
      </c>
      <c r="ET14" s="58" t="s">
        <v>812</v>
      </c>
      <c r="EU14" s="58" t="s">
        <v>813</v>
      </c>
      <c r="EV14" s="58" t="s">
        <v>814</v>
      </c>
      <c r="EW14" s="58"/>
      <c r="EX14" s="58" t="s">
        <v>815</v>
      </c>
      <c r="EY14" s="58" t="s">
        <v>816</v>
      </c>
      <c r="EZ14" s="58" t="s">
        <v>817</v>
      </c>
      <c r="FA14" s="58" t="s">
        <v>818</v>
      </c>
      <c r="FB14" s="58" t="s">
        <v>819</v>
      </c>
      <c r="FC14" s="58" t="s">
        <v>820</v>
      </c>
      <c r="FD14" s="58"/>
      <c r="FE14" s="58"/>
      <c r="FF14" s="58"/>
      <c r="FG14" s="58" t="s">
        <v>821</v>
      </c>
      <c r="FH14" s="58"/>
      <c r="FI14" s="58" t="s">
        <v>822</v>
      </c>
      <c r="FJ14" s="58" t="s">
        <v>823</v>
      </c>
      <c r="FK14" s="58" t="s">
        <v>824</v>
      </c>
      <c r="FL14" s="58" t="s">
        <v>825</v>
      </c>
      <c r="FM14" s="58"/>
      <c r="FN14" s="58"/>
      <c r="FO14" s="58"/>
      <c r="FP14" s="58" t="s">
        <v>826</v>
      </c>
      <c r="FQ14" s="58" t="s">
        <v>827</v>
      </c>
      <c r="FR14" s="58" t="s">
        <v>828</v>
      </c>
      <c r="FS14" s="58" t="s">
        <v>829</v>
      </c>
      <c r="FT14" s="58" t="s">
        <v>830</v>
      </c>
      <c r="FU14" s="58" t="s">
        <v>831</v>
      </c>
      <c r="FV14" s="58" t="s">
        <v>832</v>
      </c>
      <c r="FW14" s="58" t="s">
        <v>833</v>
      </c>
      <c r="FX14" s="58" t="s">
        <v>834</v>
      </c>
      <c r="FY14" s="58" t="s">
        <v>835</v>
      </c>
      <c r="FZ14" s="58" t="s">
        <v>836</v>
      </c>
      <c r="GA14" s="58" t="s">
        <v>837</v>
      </c>
      <c r="GB14" s="58" t="s">
        <v>838</v>
      </c>
      <c r="GC14" s="58" t="s">
        <v>839</v>
      </c>
      <c r="GD14" s="58" t="s">
        <v>840</v>
      </c>
      <c r="GE14" s="58"/>
      <c r="GF14" s="58"/>
      <c r="GG14" s="58"/>
      <c r="GH14" s="58" t="s">
        <v>841</v>
      </c>
      <c r="GI14" s="58" t="s">
        <v>842</v>
      </c>
      <c r="GJ14" s="58" t="s">
        <v>843</v>
      </c>
      <c r="GK14" s="58"/>
      <c r="GL14" s="58"/>
      <c r="GM14" s="58"/>
      <c r="GN14" s="58"/>
      <c r="GO14" s="58" t="s">
        <v>844</v>
      </c>
      <c r="GP14" s="58" t="s">
        <v>845</v>
      </c>
      <c r="GQ14" s="58"/>
      <c r="GR14" s="58"/>
      <c r="GS14" s="58" t="s">
        <v>846</v>
      </c>
      <c r="GT14" s="58"/>
      <c r="GU14" s="58"/>
      <c r="GV14" s="58"/>
      <c r="GW14" s="58"/>
      <c r="GX14" s="58" t="s">
        <v>2391</v>
      </c>
      <c r="GY14" s="58" t="s">
        <v>2399</v>
      </c>
      <c r="GZ14" s="58"/>
      <c r="HA14" s="58"/>
      <c r="HB14" s="58" t="s">
        <v>2407</v>
      </c>
      <c r="HC14" s="58" t="s">
        <v>2431</v>
      </c>
      <c r="HD14" s="58" t="s">
        <v>2481</v>
      </c>
      <c r="HE14" s="58" t="s">
        <v>2485</v>
      </c>
      <c r="HF14" s="58" t="s">
        <v>2492</v>
      </c>
      <c r="HG14" s="58"/>
      <c r="HH14" s="58" t="s">
        <v>2504</v>
      </c>
      <c r="HI14" s="58"/>
      <c r="HJ14" s="58" t="s">
        <v>2553</v>
      </c>
      <c r="HK14" s="58" t="s">
        <v>2561</v>
      </c>
      <c r="HL14" s="58" t="s">
        <v>2570</v>
      </c>
      <c r="HM14" s="58" t="s">
        <v>2580</v>
      </c>
      <c r="HN14" s="58" t="s">
        <v>2588</v>
      </c>
      <c r="HO14" s="58" t="s">
        <v>2595</v>
      </c>
      <c r="HP14" s="58"/>
      <c r="HQ14" s="58" t="s">
        <v>2638</v>
      </c>
      <c r="HR14" s="58" t="s">
        <v>2647</v>
      </c>
      <c r="HS14" s="58" t="s">
        <v>2657</v>
      </c>
      <c r="HT14" s="58" t="s">
        <v>2666</v>
      </c>
      <c r="HU14" s="58" t="s">
        <v>2675</v>
      </c>
      <c r="HV14" s="58" t="s">
        <v>2684</v>
      </c>
      <c r="HW14" s="58"/>
      <c r="HX14" s="58"/>
      <c r="HY14" s="58"/>
      <c r="HZ14" s="58" t="s">
        <v>2713</v>
      </c>
      <c r="IA14" s="58"/>
      <c r="IB14" s="58" t="s">
        <v>2724</v>
      </c>
      <c r="IC14" s="58" t="s">
        <v>2732</v>
      </c>
      <c r="ID14" s="58" t="s">
        <v>2743</v>
      </c>
      <c r="IE14" s="58"/>
      <c r="IF14" s="58" t="s">
        <v>2750</v>
      </c>
      <c r="IG14" s="58" t="s">
        <v>2759</v>
      </c>
      <c r="IH14" s="58" t="s">
        <v>2768</v>
      </c>
      <c r="II14" s="58" t="s">
        <v>2776</v>
      </c>
      <c r="IJ14" s="58" t="s">
        <v>2784</v>
      </c>
      <c r="IK14" s="58" t="s">
        <v>2791</v>
      </c>
      <c r="IL14" s="58" t="s">
        <v>2821</v>
      </c>
      <c r="IM14" s="58" t="s">
        <v>2826</v>
      </c>
      <c r="IN14" s="58"/>
      <c r="IO14" s="58" t="s">
        <v>2838</v>
      </c>
      <c r="IP14" s="58" t="s">
        <v>2845</v>
      </c>
      <c r="IQ14" s="58" t="s">
        <v>2853</v>
      </c>
      <c r="IR14" s="58" t="s">
        <v>2865</v>
      </c>
      <c r="IS14" s="58"/>
      <c r="IT14" s="58" t="s">
        <v>2870</v>
      </c>
      <c r="IU14" s="58" t="s">
        <v>2876</v>
      </c>
      <c r="IV14" s="58" t="s">
        <v>2880</v>
      </c>
      <c r="IW14" s="58" t="s">
        <v>2885</v>
      </c>
      <c r="IX14" s="58" t="s">
        <v>2892</v>
      </c>
      <c r="IY14" s="58" t="s">
        <v>2899</v>
      </c>
      <c r="IZ14" s="58" t="s">
        <v>2904</v>
      </c>
      <c r="JA14" s="58"/>
      <c r="JB14" s="58" t="s">
        <v>2916</v>
      </c>
      <c r="JC14" s="58" t="s">
        <v>2923</v>
      </c>
      <c r="JD14" s="58" t="s">
        <v>2931</v>
      </c>
      <c r="JE14" s="58" t="s">
        <v>2937</v>
      </c>
      <c r="JF14" s="58" t="s">
        <v>2955</v>
      </c>
      <c r="JG14" s="58"/>
      <c r="JH14" s="58" t="s">
        <v>2978</v>
      </c>
      <c r="JI14" s="58" t="s">
        <v>2982</v>
      </c>
      <c r="JJ14" s="58" t="s">
        <v>2988</v>
      </c>
      <c r="JK14" s="58"/>
      <c r="JL14" s="58"/>
      <c r="JM14" s="58"/>
      <c r="JN14" s="58"/>
      <c r="JO14" s="58" t="s">
        <v>2995</v>
      </c>
      <c r="JP14" s="58" t="s">
        <v>3000</v>
      </c>
      <c r="JQ14" s="58" t="s">
        <v>3005</v>
      </c>
      <c r="JR14" s="58" t="s">
        <v>3010</v>
      </c>
      <c r="JS14" s="58"/>
      <c r="JT14" s="58"/>
      <c r="JU14" s="58"/>
      <c r="JV14" s="58"/>
      <c r="JW14" s="58" t="s">
        <v>3029</v>
      </c>
      <c r="JX14" s="58" t="s">
        <v>3035</v>
      </c>
      <c r="JY14" s="58"/>
      <c r="JZ14" s="58" t="s">
        <v>3040</v>
      </c>
      <c r="KA14" s="58" t="s">
        <v>3043</v>
      </c>
      <c r="KB14" s="58" t="s">
        <v>3057</v>
      </c>
      <c r="KC14" s="58" t="s">
        <v>3063</v>
      </c>
      <c r="KD14" s="58" t="s">
        <v>3066</v>
      </c>
      <c r="KE14" s="58" t="s">
        <v>3075</v>
      </c>
      <c r="KF14" s="58" t="s">
        <v>3081</v>
      </c>
      <c r="KG14" s="58"/>
      <c r="KH14" s="58"/>
      <c r="KI14" s="58"/>
      <c r="KJ14" s="58"/>
      <c r="KK14" s="58" t="s">
        <v>3089</v>
      </c>
      <c r="KL14" s="58"/>
      <c r="KM14" s="58" t="s">
        <v>3105</v>
      </c>
      <c r="KN14" s="58" t="s">
        <v>3108</v>
      </c>
      <c r="KO14" s="58"/>
      <c r="KP14" s="58"/>
      <c r="KQ14" s="58"/>
      <c r="KR14" s="58" t="s">
        <v>3149</v>
      </c>
      <c r="KS14" s="58" t="s">
        <v>3157</v>
      </c>
      <c r="KT14" s="58" t="s">
        <v>3162</v>
      </c>
      <c r="KU14" s="58" t="s">
        <v>3168</v>
      </c>
      <c r="KV14" s="58" t="s">
        <v>3171</v>
      </c>
      <c r="KW14" s="58" t="s">
        <v>3178</v>
      </c>
      <c r="KX14" s="58" t="s">
        <v>3212</v>
      </c>
      <c r="KY14" s="58" t="s">
        <v>3221</v>
      </c>
      <c r="KZ14" s="58" t="s">
        <v>3224</v>
      </c>
      <c r="LA14" s="58"/>
      <c r="LB14" s="58" t="s">
        <v>3229</v>
      </c>
      <c r="LC14" s="58"/>
      <c r="LD14" s="58"/>
      <c r="LE14" s="58" t="s">
        <v>3235</v>
      </c>
      <c r="LF14" s="58"/>
      <c r="LG14" s="58"/>
      <c r="LH14" s="58"/>
      <c r="LI14" s="58"/>
      <c r="LJ14" s="58" t="s">
        <v>3241</v>
      </c>
      <c r="LK14" s="58"/>
      <c r="LL14" s="58"/>
      <c r="LM14" s="58"/>
      <c r="LN14" s="58"/>
      <c r="LO14" s="58"/>
      <c r="LP14" s="58"/>
      <c r="LQ14" s="58"/>
      <c r="LR14" s="58"/>
      <c r="LS14" s="58"/>
      <c r="LT14" s="58" t="s">
        <v>3273</v>
      </c>
      <c r="LU14" s="58"/>
      <c r="LV14" s="58"/>
      <c r="LW14" s="58"/>
      <c r="LX14" s="58" t="s">
        <v>3278</v>
      </c>
      <c r="LY14" s="58"/>
      <c r="LZ14" s="58"/>
      <c r="MA14" s="58"/>
      <c r="MB14" s="58"/>
      <c r="MC14" s="58"/>
      <c r="MD14" s="58"/>
      <c r="ME14" s="58"/>
      <c r="MF14" s="58"/>
      <c r="MG14" s="58"/>
    </row>
  </sheetData>
  <mergeCells count="5">
    <mergeCell ref="A12:B12"/>
    <mergeCell ref="A2:A4"/>
    <mergeCell ref="A5:B5"/>
    <mergeCell ref="A9:B9"/>
    <mergeCell ref="A10:B10"/>
  </mergeCells>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27BA0"/>
    <outlinePr summaryBelow="0" summaryRight="0"/>
  </sheetPr>
  <dimension ref="A1:NE48"/>
  <sheetViews>
    <sheetView tabSelected="1" zoomScaleNormal="100" workbookViewId="0">
      <pane xSplit="2" ySplit="3" topLeftCell="C26" activePane="bottomRight" state="frozen"/>
      <selection pane="topRight" activeCell="C1" sqref="C1"/>
      <selection pane="bottomLeft" activeCell="A4" sqref="A4"/>
      <selection pane="bottomRight" activeCell="MZ36" sqref="MZ36"/>
    </sheetView>
  </sheetViews>
  <sheetFormatPr defaultColWidth="14.453125" defaultRowHeight="15.75" customHeight="1" outlineLevelCol="1"/>
  <cols>
    <col min="1" max="1" width="16" customWidth="1"/>
    <col min="2" max="2" width="17.453125" customWidth="1" collapsed="1"/>
    <col min="3" max="8" width="5.26953125" hidden="1" customWidth="1" outlineLevel="1"/>
    <col min="9" max="9" width="7.54296875" hidden="1" customWidth="1" outlineLevel="1"/>
    <col min="10" max="10" width="7.81640625" hidden="1" customWidth="1" outlineLevel="1"/>
    <col min="11" max="16" width="5.26953125" hidden="1" customWidth="1" outlineLevel="1"/>
    <col min="17" max="17" width="10.54296875" hidden="1" customWidth="1" outlineLevel="1"/>
    <col min="18" max="18" width="10.453125" hidden="1" customWidth="1" outlineLevel="1"/>
    <col min="19" max="24" width="5.26953125" hidden="1" customWidth="1" outlineLevel="1"/>
    <col min="25" max="25" width="10.54296875" hidden="1" customWidth="1" outlineLevel="1"/>
    <col min="26" max="26" width="10.81640625" hidden="1" customWidth="1" outlineLevel="1"/>
    <col min="27" max="32" width="5.26953125" hidden="1" customWidth="1" outlineLevel="1"/>
    <col min="33" max="33" width="8.453125" hidden="1" customWidth="1" outlineLevel="1"/>
    <col min="34" max="39" width="5.26953125" hidden="1" customWidth="1" outlineLevel="1"/>
    <col min="40" max="40" width="8.7265625" hidden="1" customWidth="1" outlineLevel="1"/>
    <col min="41" max="41" width="8.54296875" hidden="1" customWidth="1" outlineLevel="1"/>
    <col min="42" max="47" width="5.26953125" hidden="1" customWidth="1" outlineLevel="1"/>
    <col min="48" max="49" width="8.54296875" hidden="1" customWidth="1" outlineLevel="1"/>
    <col min="50" max="55" width="5.26953125" hidden="1" customWidth="1" outlineLevel="1"/>
    <col min="56" max="56" width="6.26953125" hidden="1" customWidth="1" outlineLevel="1"/>
    <col min="57" max="57" width="6.1796875" hidden="1" customWidth="1" outlineLevel="1"/>
    <col min="58" max="63" width="5.26953125" hidden="1" customWidth="1" outlineLevel="1"/>
    <col min="64" max="64" width="6.26953125" hidden="1" customWidth="1" outlineLevel="1"/>
    <col min="65" max="70" width="5.26953125" hidden="1" customWidth="1" outlineLevel="1"/>
    <col min="71" max="71" width="6.26953125" hidden="1" customWidth="1" outlineLevel="1"/>
    <col min="72" max="72" width="7.26953125" hidden="1" customWidth="1" outlineLevel="1"/>
    <col min="73" max="78" width="5.26953125" hidden="1" customWidth="1" outlineLevel="1"/>
    <col min="79" max="79" width="6.26953125" hidden="1" customWidth="1" outlineLevel="1"/>
    <col min="80" max="80" width="8.453125" hidden="1" customWidth="1" outlineLevel="1"/>
    <col min="81" max="81" width="7.54296875" hidden="1" customWidth="1" outlineLevel="1"/>
    <col min="82" max="82" width="5.54296875" hidden="1" customWidth="1" outlineLevel="1"/>
    <col min="83" max="83" width="7.1796875" hidden="1" customWidth="1" outlineLevel="1"/>
    <col min="84" max="84" width="5.54296875" hidden="1" customWidth="1" outlineLevel="1"/>
    <col min="85" max="85" width="4.81640625" hidden="1" customWidth="1" outlineLevel="1"/>
    <col min="86" max="86" width="5.54296875" hidden="1" customWidth="1" outlineLevel="1"/>
    <col min="87" max="87" width="6.26953125" hidden="1" customWidth="1" outlineLevel="1"/>
    <col min="88" max="88" width="2.81640625" hidden="1" customWidth="1" outlineLevel="1"/>
    <col min="89" max="89" width="7.54296875" hidden="1" customWidth="1" outlineLevel="1"/>
    <col min="90" max="90" width="5.54296875" hidden="1" customWidth="1" outlineLevel="1"/>
    <col min="91" max="91" width="7.1796875" hidden="1" customWidth="1" outlineLevel="1"/>
    <col min="92" max="92" width="5.54296875" hidden="1" customWidth="1" outlineLevel="1"/>
    <col min="93" max="93" width="4.81640625" hidden="1" customWidth="1" outlineLevel="1"/>
    <col min="94" max="94" width="5.54296875" hidden="1" customWidth="1" outlineLevel="1"/>
    <col min="95" max="95" width="6.26953125" hidden="1" customWidth="1" outlineLevel="1"/>
    <col min="96" max="103" width="5.26953125" hidden="1" customWidth="1" outlineLevel="1"/>
    <col min="104" max="131" width="7.1796875" hidden="1" customWidth="1" outlineLevel="1"/>
    <col min="132" max="138" width="8.453125" hidden="1" customWidth="1" outlineLevel="1"/>
    <col min="139" max="144" width="7.81640625" hidden="1" customWidth="1" outlineLevel="1"/>
    <col min="145" max="151" width="7.7265625" hidden="1" customWidth="1" outlineLevel="1"/>
    <col min="152" max="158" width="7.81640625" hidden="1" customWidth="1" outlineLevel="1"/>
    <col min="159" max="165" width="7.54296875" hidden="1" customWidth="1" outlineLevel="1"/>
    <col min="166" max="172" width="7.1796875" hidden="1" customWidth="1" outlineLevel="1"/>
    <col min="173" max="186" width="7.453125" hidden="1" customWidth="1" outlineLevel="1"/>
    <col min="187" max="199" width="7.1796875" hidden="1" customWidth="1" outlineLevel="1"/>
    <col min="200" max="207" width="7" hidden="1" customWidth="1" outlineLevel="1"/>
    <col min="208" max="221" width="6.81640625" hidden="1" customWidth="1" outlineLevel="1"/>
    <col min="222" max="226" width="6.54296875" hidden="1" customWidth="1" outlineLevel="1"/>
    <col min="227" max="236" width="6.453125" hidden="1" customWidth="1" outlineLevel="1"/>
    <col min="237" max="242" width="6.08984375" hidden="1" customWidth="1" outlineLevel="1"/>
    <col min="243" max="249" width="6.26953125" hidden="1" customWidth="1" outlineLevel="1"/>
    <col min="250" max="256" width="6.1796875" hidden="1" customWidth="1" outlineLevel="1"/>
    <col min="257" max="263" width="5.90625" hidden="1" customWidth="1" outlineLevel="1"/>
    <col min="264" max="270" width="5.81640625" hidden="1" customWidth="1" outlineLevel="1"/>
    <col min="271" max="277" width="5.6328125" hidden="1" customWidth="1" outlineLevel="1"/>
    <col min="278" max="278" width="5.54296875" hidden="1" customWidth="1" outlineLevel="1"/>
    <col min="279" max="285" width="5.453125" hidden="1" customWidth="1" outlineLevel="1"/>
    <col min="286" max="291" width="5.54296875" hidden="1" customWidth="1" outlineLevel="1"/>
    <col min="292" max="298" width="5.453125" hidden="1" customWidth="1" outlineLevel="1"/>
    <col min="299" max="299" width="5.6328125" hidden="1" customWidth="1" outlineLevel="1"/>
    <col min="300" max="312" width="5.54296875" hidden="1" customWidth="1" outlineLevel="1"/>
    <col min="313" max="319" width="5.6328125" hidden="1" customWidth="1" outlineLevel="1"/>
    <col min="320" max="326" width="5.453125" hidden="1" customWidth="1" outlineLevel="1"/>
    <col min="327" max="330" width="5.36328125" hidden="1" customWidth="1" outlineLevel="1"/>
    <col min="331" max="341" width="5.26953125" hidden="1" customWidth="1" outlineLevel="1"/>
    <col min="342" max="369" width="5.26953125" customWidth="1"/>
  </cols>
  <sheetData>
    <row r="1" spans="1:369" s="223" customFormat="1" ht="19" customHeight="1">
      <c r="A1" s="233"/>
      <c r="B1" s="234"/>
      <c r="C1" s="231" t="s">
        <v>847</v>
      </c>
      <c r="D1" s="232"/>
      <c r="E1" s="232"/>
      <c r="F1" s="232"/>
      <c r="G1" s="232"/>
      <c r="H1" s="232"/>
      <c r="I1" s="232"/>
      <c r="J1" s="221"/>
      <c r="K1" s="231" t="s">
        <v>848</v>
      </c>
      <c r="L1" s="232"/>
      <c r="M1" s="232"/>
      <c r="N1" s="232"/>
      <c r="O1" s="232"/>
      <c r="P1" s="232"/>
      <c r="Q1" s="232"/>
      <c r="R1" s="221"/>
      <c r="S1" s="231" t="s">
        <v>849</v>
      </c>
      <c r="T1" s="232"/>
      <c r="U1" s="232"/>
      <c r="V1" s="232"/>
      <c r="W1" s="232"/>
      <c r="X1" s="232"/>
      <c r="Y1" s="232"/>
      <c r="Z1" s="221"/>
      <c r="AA1" s="231" t="s">
        <v>850</v>
      </c>
      <c r="AB1" s="232"/>
      <c r="AC1" s="232"/>
      <c r="AD1" s="232"/>
      <c r="AE1" s="232"/>
      <c r="AF1" s="232"/>
      <c r="AG1" s="232"/>
      <c r="AH1" s="231" t="s">
        <v>851</v>
      </c>
      <c r="AI1" s="232"/>
      <c r="AJ1" s="232"/>
      <c r="AK1" s="232"/>
      <c r="AL1" s="232"/>
      <c r="AM1" s="232"/>
      <c r="AN1" s="232"/>
      <c r="AO1" s="221"/>
      <c r="AP1" s="231" t="s">
        <v>852</v>
      </c>
      <c r="AQ1" s="232"/>
      <c r="AR1" s="232"/>
      <c r="AS1" s="232"/>
      <c r="AT1" s="232"/>
      <c r="AU1" s="232"/>
      <c r="AV1" s="232"/>
      <c r="AW1" s="221"/>
      <c r="AX1" s="231" t="s">
        <v>853</v>
      </c>
      <c r="AY1" s="232"/>
      <c r="AZ1" s="232"/>
      <c r="BA1" s="232"/>
      <c r="BB1" s="232"/>
      <c r="BC1" s="232"/>
      <c r="BD1" s="232"/>
      <c r="BE1" s="221"/>
      <c r="BF1" s="231" t="s">
        <v>854</v>
      </c>
      <c r="BG1" s="232"/>
      <c r="BH1" s="232"/>
      <c r="BI1" s="232"/>
      <c r="BJ1" s="232"/>
      <c r="BK1" s="232"/>
      <c r="BL1" s="232"/>
      <c r="BM1" s="231" t="s">
        <v>855</v>
      </c>
      <c r="BN1" s="232"/>
      <c r="BO1" s="232"/>
      <c r="BP1" s="232"/>
      <c r="BQ1" s="232"/>
      <c r="BR1" s="232"/>
      <c r="BS1" s="232"/>
      <c r="BT1" s="221"/>
      <c r="BU1" s="231" t="s">
        <v>856</v>
      </c>
      <c r="BV1" s="232"/>
      <c r="BW1" s="232"/>
      <c r="BX1" s="232"/>
      <c r="BY1" s="232"/>
      <c r="BZ1" s="232"/>
      <c r="CA1" s="232"/>
      <c r="CB1" s="221"/>
      <c r="CC1" s="231" t="s">
        <v>857</v>
      </c>
      <c r="CD1" s="232"/>
      <c r="CE1" s="232"/>
      <c r="CF1" s="232"/>
      <c r="CG1" s="232"/>
      <c r="CH1" s="232"/>
      <c r="CI1" s="232"/>
      <c r="CJ1" s="221"/>
      <c r="CK1" s="231" t="s">
        <v>858</v>
      </c>
      <c r="CL1" s="232"/>
      <c r="CM1" s="232"/>
      <c r="CN1" s="232"/>
      <c r="CO1" s="232"/>
      <c r="CP1" s="232"/>
      <c r="CQ1" s="232"/>
      <c r="CR1" s="221"/>
      <c r="CS1" s="231" t="s">
        <v>859</v>
      </c>
      <c r="CT1" s="232"/>
      <c r="CU1" s="232"/>
      <c r="CV1" s="232"/>
      <c r="CW1" s="232"/>
      <c r="CX1" s="232"/>
      <c r="CY1" s="232"/>
      <c r="CZ1" s="231" t="s">
        <v>860</v>
      </c>
      <c r="DA1" s="232"/>
      <c r="DB1" s="232"/>
      <c r="DC1" s="232"/>
      <c r="DD1" s="232"/>
      <c r="DE1" s="232"/>
      <c r="DF1" s="232"/>
      <c r="DG1" s="231" t="s">
        <v>861</v>
      </c>
      <c r="DH1" s="232"/>
      <c r="DI1" s="232"/>
      <c r="DJ1" s="232"/>
      <c r="DK1" s="232"/>
      <c r="DL1" s="232"/>
      <c r="DM1" s="232"/>
      <c r="DN1" s="231" t="s">
        <v>862</v>
      </c>
      <c r="DO1" s="232"/>
      <c r="DP1" s="232"/>
      <c r="DQ1" s="232"/>
      <c r="DR1" s="232"/>
      <c r="DS1" s="232"/>
      <c r="DT1" s="232"/>
      <c r="DU1" s="231" t="s">
        <v>863</v>
      </c>
      <c r="DV1" s="232"/>
      <c r="DW1" s="232"/>
      <c r="DX1" s="232"/>
      <c r="DY1" s="232"/>
      <c r="DZ1" s="232"/>
      <c r="EA1" s="232"/>
      <c r="EB1" s="231" t="s">
        <v>864</v>
      </c>
      <c r="EC1" s="232"/>
      <c r="ED1" s="232"/>
      <c r="EE1" s="232"/>
      <c r="EF1" s="232"/>
      <c r="EG1" s="232"/>
      <c r="EH1" s="232"/>
      <c r="EI1" s="231" t="s">
        <v>865</v>
      </c>
      <c r="EJ1" s="232"/>
      <c r="EK1" s="232"/>
      <c r="EL1" s="232"/>
      <c r="EM1" s="232"/>
      <c r="EN1" s="232"/>
      <c r="EO1" s="232"/>
      <c r="EP1" s="231" t="s">
        <v>866</v>
      </c>
      <c r="EQ1" s="232"/>
      <c r="ER1" s="232"/>
      <c r="ES1" s="232"/>
      <c r="ET1" s="232"/>
      <c r="EU1" s="232"/>
      <c r="EV1" s="232"/>
      <c r="EW1" s="231" t="s">
        <v>867</v>
      </c>
      <c r="EX1" s="232"/>
      <c r="EY1" s="232"/>
      <c r="EZ1" s="232"/>
      <c r="FA1" s="232"/>
      <c r="FB1" s="232"/>
      <c r="FC1" s="232"/>
      <c r="FD1" s="231" t="s">
        <v>868</v>
      </c>
      <c r="FE1" s="232"/>
      <c r="FF1" s="232"/>
      <c r="FG1" s="232"/>
      <c r="FH1" s="232"/>
      <c r="FI1" s="232"/>
      <c r="FJ1" s="232"/>
      <c r="FK1" s="231" t="s">
        <v>869</v>
      </c>
      <c r="FL1" s="232"/>
      <c r="FM1" s="232"/>
      <c r="FN1" s="232"/>
      <c r="FO1" s="232"/>
      <c r="FP1" s="232"/>
      <c r="FQ1" s="232"/>
      <c r="FR1" s="231" t="s">
        <v>870</v>
      </c>
      <c r="FS1" s="232"/>
      <c r="FT1" s="232"/>
      <c r="FU1" s="232"/>
      <c r="FV1" s="232"/>
      <c r="FW1" s="232"/>
      <c r="FX1" s="232"/>
      <c r="FY1" s="231" t="s">
        <v>871</v>
      </c>
      <c r="FZ1" s="232"/>
      <c r="GA1" s="232"/>
      <c r="GB1" s="232"/>
      <c r="GC1" s="232"/>
      <c r="GD1" s="232"/>
      <c r="GE1" s="232"/>
      <c r="GF1" s="231" t="s">
        <v>872</v>
      </c>
      <c r="GG1" s="232"/>
      <c r="GH1" s="232"/>
      <c r="GI1" s="232"/>
      <c r="GJ1" s="232"/>
      <c r="GK1" s="232"/>
      <c r="GL1" s="232"/>
      <c r="GM1" s="231" t="s">
        <v>873</v>
      </c>
      <c r="GN1" s="232"/>
      <c r="GO1" s="232"/>
      <c r="GP1" s="232"/>
      <c r="GQ1" s="232"/>
      <c r="GR1" s="232"/>
      <c r="GS1" s="232"/>
      <c r="GT1" s="231" t="s">
        <v>874</v>
      </c>
      <c r="GU1" s="232"/>
      <c r="GV1" s="232"/>
      <c r="GW1" s="232"/>
      <c r="GX1" s="232"/>
      <c r="GY1" s="232"/>
      <c r="GZ1" s="232"/>
      <c r="HA1" s="231" t="s">
        <v>875</v>
      </c>
      <c r="HB1" s="232"/>
      <c r="HC1" s="232"/>
      <c r="HD1" s="232"/>
      <c r="HE1" s="232"/>
      <c r="HF1" s="232"/>
      <c r="HG1" s="232"/>
      <c r="HH1" s="231" t="s">
        <v>876</v>
      </c>
      <c r="HI1" s="232"/>
      <c r="HJ1" s="232"/>
      <c r="HK1" s="232"/>
      <c r="HL1" s="232"/>
      <c r="HM1" s="232"/>
      <c r="HN1" s="232"/>
      <c r="HO1" s="231" t="s">
        <v>877</v>
      </c>
      <c r="HP1" s="232"/>
      <c r="HQ1" s="232"/>
      <c r="HR1" s="232"/>
      <c r="HS1" s="232"/>
      <c r="HT1" s="232"/>
      <c r="HU1" s="232"/>
      <c r="HV1" s="231" t="s">
        <v>878</v>
      </c>
      <c r="HW1" s="232"/>
      <c r="HX1" s="232"/>
      <c r="HY1" s="232"/>
      <c r="HZ1" s="232"/>
      <c r="IA1" s="232"/>
      <c r="IB1" s="232"/>
      <c r="IC1" s="231" t="s">
        <v>2392</v>
      </c>
      <c r="ID1" s="232"/>
      <c r="IE1" s="232"/>
      <c r="IF1" s="232"/>
      <c r="IG1" s="232"/>
      <c r="IH1" s="232"/>
      <c r="II1" s="232"/>
      <c r="IJ1" s="231" t="s">
        <v>2476</v>
      </c>
      <c r="IK1" s="232"/>
      <c r="IL1" s="232"/>
      <c r="IM1" s="232"/>
      <c r="IN1" s="232"/>
      <c r="IO1" s="232"/>
      <c r="IP1" s="232"/>
      <c r="IQ1" s="231" t="s">
        <v>2551</v>
      </c>
      <c r="IR1" s="232"/>
      <c r="IS1" s="232"/>
      <c r="IT1" s="232"/>
      <c r="IU1" s="232"/>
      <c r="IV1" s="232"/>
      <c r="IW1" s="232"/>
      <c r="IX1" s="231" t="s">
        <v>2639</v>
      </c>
      <c r="IY1" s="232"/>
      <c r="IZ1" s="232"/>
      <c r="JA1" s="232"/>
      <c r="JB1" s="232"/>
      <c r="JC1" s="232"/>
      <c r="JD1" s="232"/>
      <c r="JE1" s="231" t="s">
        <v>2696</v>
      </c>
      <c r="JF1" s="232"/>
      <c r="JG1" s="232"/>
      <c r="JH1" s="232"/>
      <c r="JI1" s="232"/>
      <c r="JJ1" s="232"/>
      <c r="JK1" s="232"/>
      <c r="JL1" s="231" t="s">
        <v>2744</v>
      </c>
      <c r="JM1" s="232"/>
      <c r="JN1" s="232"/>
      <c r="JO1" s="232"/>
      <c r="JP1" s="232"/>
      <c r="JQ1" s="232"/>
      <c r="JR1" s="232"/>
      <c r="JS1" s="231" t="s">
        <v>2745</v>
      </c>
      <c r="JT1" s="232"/>
      <c r="JU1" s="232"/>
      <c r="JV1" s="232"/>
      <c r="JW1" s="232"/>
      <c r="JX1" s="232"/>
      <c r="JY1" s="232"/>
      <c r="JZ1" s="231" t="s">
        <v>2871</v>
      </c>
      <c r="KA1" s="232"/>
      <c r="KB1" s="232"/>
      <c r="KC1" s="232"/>
      <c r="KD1" s="232"/>
      <c r="KE1" s="232"/>
      <c r="KF1" s="232"/>
      <c r="KG1" s="231" t="s">
        <v>2905</v>
      </c>
      <c r="KH1" s="232"/>
      <c r="KI1" s="232"/>
      <c r="KJ1" s="232"/>
      <c r="KK1" s="232"/>
      <c r="KL1" s="232"/>
      <c r="KM1" s="232"/>
      <c r="KN1" s="231" t="s">
        <v>2976</v>
      </c>
      <c r="KO1" s="232"/>
      <c r="KP1" s="232"/>
      <c r="KQ1" s="232"/>
      <c r="KR1" s="232"/>
      <c r="KS1" s="232"/>
      <c r="KT1" s="232"/>
      <c r="KU1" s="231" t="s">
        <v>2991</v>
      </c>
      <c r="KV1" s="232"/>
      <c r="KW1" s="232"/>
      <c r="KX1" s="232"/>
      <c r="KY1" s="232"/>
      <c r="KZ1" s="232"/>
      <c r="LA1" s="232"/>
      <c r="LB1" s="231" t="s">
        <v>3023</v>
      </c>
      <c r="LC1" s="232"/>
      <c r="LD1" s="232"/>
      <c r="LE1" s="232"/>
      <c r="LF1" s="232"/>
      <c r="LG1" s="232"/>
      <c r="LH1" s="232"/>
      <c r="LI1" s="231" t="s">
        <v>3055</v>
      </c>
      <c r="LJ1" s="232"/>
      <c r="LK1" s="232"/>
      <c r="LL1" s="232"/>
      <c r="LM1" s="232"/>
      <c r="LN1" s="232"/>
      <c r="LO1" s="232"/>
      <c r="LP1" s="231" t="s">
        <v>3090</v>
      </c>
      <c r="LQ1" s="232"/>
      <c r="LR1" s="232"/>
      <c r="LS1" s="232"/>
      <c r="LT1" s="232"/>
      <c r="LU1" s="232"/>
      <c r="LV1" s="232"/>
      <c r="LW1" s="231" t="s">
        <v>3109</v>
      </c>
      <c r="LX1" s="232"/>
      <c r="LY1" s="232"/>
      <c r="LZ1" s="232"/>
      <c r="MA1" s="232"/>
      <c r="MB1" s="232"/>
      <c r="MC1" s="232"/>
      <c r="MD1" s="231" t="s">
        <v>3110</v>
      </c>
      <c r="ME1" s="232"/>
      <c r="MF1" s="232"/>
      <c r="MG1" s="232"/>
      <c r="MH1" s="232"/>
      <c r="MI1" s="232"/>
      <c r="MJ1" s="232"/>
      <c r="MK1" s="231" t="s">
        <v>3111</v>
      </c>
      <c r="ML1" s="232"/>
      <c r="MM1" s="232"/>
      <c r="MN1" s="232"/>
      <c r="MO1" s="232"/>
      <c r="MP1" s="232"/>
      <c r="MQ1" s="232"/>
      <c r="MR1" s="231" t="s">
        <v>3112</v>
      </c>
      <c r="MS1" s="232"/>
      <c r="MT1" s="232"/>
      <c r="MU1" s="232"/>
      <c r="MV1" s="232"/>
      <c r="MW1" s="232"/>
      <c r="MX1" s="232"/>
      <c r="MY1" s="231" t="s">
        <v>3113</v>
      </c>
      <c r="MZ1" s="232"/>
      <c r="NA1" s="232"/>
      <c r="NB1" s="232"/>
      <c r="NC1" s="232"/>
      <c r="ND1" s="232"/>
      <c r="NE1" s="232"/>
    </row>
    <row r="2" spans="1:369" ht="20.5" customHeight="1">
      <c r="A2" s="234"/>
      <c r="B2" s="234"/>
      <c r="C2" s="93" t="s">
        <v>879</v>
      </c>
      <c r="D2" s="93" t="s">
        <v>880</v>
      </c>
      <c r="E2" s="93" t="s">
        <v>881</v>
      </c>
      <c r="F2" s="93" t="s">
        <v>882</v>
      </c>
      <c r="G2" s="93" t="s">
        <v>883</v>
      </c>
      <c r="H2" s="93" t="s">
        <v>884</v>
      </c>
      <c r="I2" s="93" t="s">
        <v>885</v>
      </c>
      <c r="J2" s="93"/>
      <c r="K2" s="93" t="s">
        <v>879</v>
      </c>
      <c r="L2" s="93" t="s">
        <v>880</v>
      </c>
      <c r="M2" s="93" t="s">
        <v>881</v>
      </c>
      <c r="N2" s="93" t="s">
        <v>882</v>
      </c>
      <c r="O2" s="93" t="s">
        <v>883</v>
      </c>
      <c r="P2" s="93" t="s">
        <v>884</v>
      </c>
      <c r="Q2" s="93" t="s">
        <v>885</v>
      </c>
      <c r="R2" s="93"/>
      <c r="S2" s="93" t="s">
        <v>879</v>
      </c>
      <c r="T2" s="93" t="s">
        <v>880</v>
      </c>
      <c r="U2" s="93" t="s">
        <v>881</v>
      </c>
      <c r="V2" s="93" t="s">
        <v>882</v>
      </c>
      <c r="W2" s="93" t="s">
        <v>883</v>
      </c>
      <c r="X2" s="93" t="s">
        <v>884</v>
      </c>
      <c r="Y2" s="93" t="s">
        <v>885</v>
      </c>
      <c r="Z2" s="93"/>
      <c r="AA2" s="93" t="s">
        <v>879</v>
      </c>
      <c r="AB2" s="93" t="s">
        <v>880</v>
      </c>
      <c r="AC2" s="93" t="s">
        <v>881</v>
      </c>
      <c r="AD2" s="93" t="s">
        <v>882</v>
      </c>
      <c r="AE2" s="93" t="s">
        <v>883</v>
      </c>
      <c r="AF2" s="93" t="s">
        <v>884</v>
      </c>
      <c r="AG2" s="93" t="s">
        <v>885</v>
      </c>
      <c r="AH2" s="93" t="s">
        <v>879</v>
      </c>
      <c r="AI2" s="93" t="s">
        <v>880</v>
      </c>
      <c r="AJ2" s="93" t="s">
        <v>881</v>
      </c>
      <c r="AK2" s="93" t="s">
        <v>882</v>
      </c>
      <c r="AL2" s="93" t="s">
        <v>883</v>
      </c>
      <c r="AM2" s="93" t="s">
        <v>884</v>
      </c>
      <c r="AN2" s="93" t="s">
        <v>885</v>
      </c>
      <c r="AO2" s="93"/>
      <c r="AP2" s="93" t="s">
        <v>879</v>
      </c>
      <c r="AQ2" s="93" t="s">
        <v>880</v>
      </c>
      <c r="AR2" s="93" t="s">
        <v>881</v>
      </c>
      <c r="AS2" s="93" t="s">
        <v>882</v>
      </c>
      <c r="AT2" s="93" t="s">
        <v>883</v>
      </c>
      <c r="AU2" s="93" t="s">
        <v>884</v>
      </c>
      <c r="AV2" s="93" t="s">
        <v>885</v>
      </c>
      <c r="AW2" s="93"/>
      <c r="AX2" s="93" t="s">
        <v>879</v>
      </c>
      <c r="AY2" s="93" t="s">
        <v>880</v>
      </c>
      <c r="AZ2" s="93" t="s">
        <v>881</v>
      </c>
      <c r="BA2" s="93" t="s">
        <v>882</v>
      </c>
      <c r="BB2" s="93" t="s">
        <v>883</v>
      </c>
      <c r="BC2" s="93" t="s">
        <v>884</v>
      </c>
      <c r="BD2" s="93" t="s">
        <v>885</v>
      </c>
      <c r="BE2" s="93"/>
      <c r="BF2" s="93" t="s">
        <v>879</v>
      </c>
      <c r="BG2" s="93" t="s">
        <v>880</v>
      </c>
      <c r="BH2" s="93" t="s">
        <v>881</v>
      </c>
      <c r="BI2" s="93" t="s">
        <v>882</v>
      </c>
      <c r="BJ2" s="93" t="s">
        <v>883</v>
      </c>
      <c r="BK2" s="93" t="s">
        <v>884</v>
      </c>
      <c r="BL2" s="93" t="s">
        <v>885</v>
      </c>
      <c r="BM2" s="93" t="s">
        <v>879</v>
      </c>
      <c r="BN2" s="93" t="s">
        <v>880</v>
      </c>
      <c r="BO2" s="93" t="s">
        <v>881</v>
      </c>
      <c r="BP2" s="93" t="s">
        <v>882</v>
      </c>
      <c r="BQ2" s="93" t="s">
        <v>883</v>
      </c>
      <c r="BR2" s="93" t="s">
        <v>884</v>
      </c>
      <c r="BS2" s="93" t="s">
        <v>885</v>
      </c>
      <c r="BT2" s="93"/>
      <c r="BU2" s="93" t="s">
        <v>879</v>
      </c>
      <c r="BV2" s="93" t="s">
        <v>880</v>
      </c>
      <c r="BW2" s="93" t="s">
        <v>881</v>
      </c>
      <c r="BX2" s="93" t="s">
        <v>882</v>
      </c>
      <c r="BY2" s="93" t="s">
        <v>883</v>
      </c>
      <c r="BZ2" s="93" t="s">
        <v>884</v>
      </c>
      <c r="CA2" s="93" t="s">
        <v>885</v>
      </c>
      <c r="CB2" s="93"/>
      <c r="CC2" s="93" t="s">
        <v>879</v>
      </c>
      <c r="CD2" s="93" t="s">
        <v>880</v>
      </c>
      <c r="CE2" s="93" t="s">
        <v>881</v>
      </c>
      <c r="CF2" s="93" t="s">
        <v>882</v>
      </c>
      <c r="CG2" s="93" t="s">
        <v>883</v>
      </c>
      <c r="CH2" s="93" t="s">
        <v>884</v>
      </c>
      <c r="CI2" s="93" t="s">
        <v>885</v>
      </c>
      <c r="CJ2" s="93"/>
      <c r="CK2" s="93" t="s">
        <v>879</v>
      </c>
      <c r="CL2" s="93" t="s">
        <v>880</v>
      </c>
      <c r="CM2" s="93" t="s">
        <v>881</v>
      </c>
      <c r="CN2" s="93" t="s">
        <v>882</v>
      </c>
      <c r="CO2" s="93" t="s">
        <v>883</v>
      </c>
      <c r="CP2" s="93" t="s">
        <v>884</v>
      </c>
      <c r="CQ2" s="93" t="s">
        <v>885</v>
      </c>
      <c r="CR2" s="93"/>
      <c r="CS2" s="93" t="s">
        <v>879</v>
      </c>
      <c r="CT2" s="93" t="s">
        <v>880</v>
      </c>
      <c r="CU2" s="93" t="s">
        <v>881</v>
      </c>
      <c r="CV2" s="93" t="s">
        <v>882</v>
      </c>
      <c r="CW2" s="93" t="s">
        <v>883</v>
      </c>
      <c r="CX2" s="93" t="s">
        <v>884</v>
      </c>
      <c r="CY2" s="93" t="s">
        <v>885</v>
      </c>
      <c r="CZ2" s="93" t="s">
        <v>879</v>
      </c>
      <c r="DA2" s="93" t="s">
        <v>880</v>
      </c>
      <c r="DB2" s="93" t="s">
        <v>881</v>
      </c>
      <c r="DC2" s="93" t="s">
        <v>882</v>
      </c>
      <c r="DD2" s="93" t="s">
        <v>883</v>
      </c>
      <c r="DE2" s="93" t="s">
        <v>884</v>
      </c>
      <c r="DF2" s="93" t="s">
        <v>885</v>
      </c>
      <c r="DG2" s="93" t="s">
        <v>879</v>
      </c>
      <c r="DH2" s="93" t="s">
        <v>880</v>
      </c>
      <c r="DI2" s="93" t="s">
        <v>881</v>
      </c>
      <c r="DJ2" s="93" t="s">
        <v>882</v>
      </c>
      <c r="DK2" s="93" t="s">
        <v>883</v>
      </c>
      <c r="DL2" s="93" t="s">
        <v>884</v>
      </c>
      <c r="DM2" s="93" t="s">
        <v>885</v>
      </c>
      <c r="DN2" s="93" t="s">
        <v>879</v>
      </c>
      <c r="DO2" s="93" t="s">
        <v>880</v>
      </c>
      <c r="DP2" s="93" t="s">
        <v>881</v>
      </c>
      <c r="DQ2" s="93" t="s">
        <v>882</v>
      </c>
      <c r="DR2" s="93" t="s">
        <v>883</v>
      </c>
      <c r="DS2" s="93" t="s">
        <v>884</v>
      </c>
      <c r="DT2" s="93" t="s">
        <v>885</v>
      </c>
      <c r="DU2" s="93" t="s">
        <v>879</v>
      </c>
      <c r="DV2" s="93" t="s">
        <v>880</v>
      </c>
      <c r="DW2" s="93" t="s">
        <v>881</v>
      </c>
      <c r="DX2" s="93" t="s">
        <v>882</v>
      </c>
      <c r="DY2" s="93" t="s">
        <v>883</v>
      </c>
      <c r="DZ2" s="93" t="s">
        <v>884</v>
      </c>
      <c r="EA2" s="93" t="s">
        <v>885</v>
      </c>
      <c r="EB2" s="93" t="s">
        <v>879</v>
      </c>
      <c r="EC2" s="93" t="s">
        <v>880</v>
      </c>
      <c r="ED2" s="93" t="s">
        <v>881</v>
      </c>
      <c r="EE2" s="93" t="s">
        <v>882</v>
      </c>
      <c r="EF2" s="93" t="s">
        <v>883</v>
      </c>
      <c r="EG2" s="93" t="s">
        <v>884</v>
      </c>
      <c r="EH2" s="93" t="s">
        <v>885</v>
      </c>
      <c r="EI2" s="93" t="s">
        <v>879</v>
      </c>
      <c r="EJ2" s="93" t="s">
        <v>880</v>
      </c>
      <c r="EK2" s="93" t="s">
        <v>881</v>
      </c>
      <c r="EL2" s="93" t="s">
        <v>882</v>
      </c>
      <c r="EM2" s="93" t="s">
        <v>883</v>
      </c>
      <c r="EN2" s="93" t="s">
        <v>884</v>
      </c>
      <c r="EO2" s="93" t="s">
        <v>885</v>
      </c>
      <c r="EP2" s="93" t="s">
        <v>879</v>
      </c>
      <c r="EQ2" s="93" t="s">
        <v>880</v>
      </c>
      <c r="ER2" s="93" t="s">
        <v>881</v>
      </c>
      <c r="ES2" s="93" t="s">
        <v>882</v>
      </c>
      <c r="ET2" s="93" t="s">
        <v>883</v>
      </c>
      <c r="EU2" s="93" t="s">
        <v>884</v>
      </c>
      <c r="EV2" s="93" t="s">
        <v>885</v>
      </c>
      <c r="EW2" s="93" t="s">
        <v>879</v>
      </c>
      <c r="EX2" s="93" t="s">
        <v>880</v>
      </c>
      <c r="EY2" s="93" t="s">
        <v>881</v>
      </c>
      <c r="EZ2" s="93" t="s">
        <v>882</v>
      </c>
      <c r="FA2" s="93" t="s">
        <v>883</v>
      </c>
      <c r="FB2" s="93" t="s">
        <v>884</v>
      </c>
      <c r="FC2" s="93" t="s">
        <v>885</v>
      </c>
      <c r="FD2" s="93" t="s">
        <v>879</v>
      </c>
      <c r="FE2" s="93" t="s">
        <v>880</v>
      </c>
      <c r="FF2" s="93" t="s">
        <v>881</v>
      </c>
      <c r="FG2" s="93" t="s">
        <v>882</v>
      </c>
      <c r="FH2" s="93" t="s">
        <v>883</v>
      </c>
      <c r="FI2" s="93" t="s">
        <v>884</v>
      </c>
      <c r="FJ2" s="93" t="s">
        <v>885</v>
      </c>
      <c r="FK2" s="93" t="s">
        <v>879</v>
      </c>
      <c r="FL2" s="93" t="s">
        <v>880</v>
      </c>
      <c r="FM2" s="93" t="s">
        <v>881</v>
      </c>
      <c r="FN2" s="93" t="s">
        <v>882</v>
      </c>
      <c r="FO2" s="93" t="s">
        <v>883</v>
      </c>
      <c r="FP2" s="93" t="s">
        <v>884</v>
      </c>
      <c r="FQ2" s="93" t="s">
        <v>885</v>
      </c>
      <c r="FR2" s="93" t="s">
        <v>879</v>
      </c>
      <c r="FS2" s="93" t="s">
        <v>880</v>
      </c>
      <c r="FT2" s="93" t="s">
        <v>881</v>
      </c>
      <c r="FU2" s="93" t="s">
        <v>882</v>
      </c>
      <c r="FV2" s="93" t="s">
        <v>883</v>
      </c>
      <c r="FW2" s="93" t="s">
        <v>884</v>
      </c>
      <c r="FX2" s="93" t="s">
        <v>885</v>
      </c>
      <c r="FY2" s="93" t="s">
        <v>879</v>
      </c>
      <c r="FZ2" s="93" t="s">
        <v>880</v>
      </c>
      <c r="GA2" s="93" t="s">
        <v>881</v>
      </c>
      <c r="GB2" s="93" t="s">
        <v>882</v>
      </c>
      <c r="GC2" s="93" t="s">
        <v>883</v>
      </c>
      <c r="GD2" s="93" t="s">
        <v>884</v>
      </c>
      <c r="GE2" s="93" t="s">
        <v>885</v>
      </c>
      <c r="GF2" s="93" t="s">
        <v>879</v>
      </c>
      <c r="GG2" s="93" t="s">
        <v>880</v>
      </c>
      <c r="GH2" s="93" t="s">
        <v>881</v>
      </c>
      <c r="GI2" s="93" t="s">
        <v>882</v>
      </c>
      <c r="GJ2" s="93" t="s">
        <v>883</v>
      </c>
      <c r="GK2" s="93" t="s">
        <v>884</v>
      </c>
      <c r="GL2" s="93" t="s">
        <v>885</v>
      </c>
      <c r="GM2" s="93" t="s">
        <v>879</v>
      </c>
      <c r="GN2" s="93" t="s">
        <v>880</v>
      </c>
      <c r="GO2" s="93" t="s">
        <v>881</v>
      </c>
      <c r="GP2" s="93" t="s">
        <v>882</v>
      </c>
      <c r="GQ2" s="93" t="s">
        <v>883</v>
      </c>
      <c r="GR2" s="93" t="s">
        <v>884</v>
      </c>
      <c r="GS2" s="93" t="s">
        <v>885</v>
      </c>
      <c r="GT2" s="93" t="s">
        <v>879</v>
      </c>
      <c r="GU2" s="93" t="s">
        <v>880</v>
      </c>
      <c r="GV2" s="93" t="s">
        <v>881</v>
      </c>
      <c r="GW2" s="93" t="s">
        <v>882</v>
      </c>
      <c r="GX2" s="93" t="s">
        <v>883</v>
      </c>
      <c r="GY2" s="93" t="s">
        <v>884</v>
      </c>
      <c r="GZ2" s="93" t="s">
        <v>885</v>
      </c>
      <c r="HA2" s="93" t="s">
        <v>879</v>
      </c>
      <c r="HB2" s="93" t="s">
        <v>880</v>
      </c>
      <c r="HC2" s="93" t="s">
        <v>881</v>
      </c>
      <c r="HD2" s="93" t="s">
        <v>882</v>
      </c>
      <c r="HE2" s="93" t="s">
        <v>883</v>
      </c>
      <c r="HF2" s="93" t="s">
        <v>884</v>
      </c>
      <c r="HG2" s="93" t="s">
        <v>885</v>
      </c>
      <c r="HH2" s="93" t="s">
        <v>879</v>
      </c>
      <c r="HI2" s="93" t="s">
        <v>880</v>
      </c>
      <c r="HJ2" s="93" t="s">
        <v>881</v>
      </c>
      <c r="HK2" s="93" t="s">
        <v>882</v>
      </c>
      <c r="HL2" s="93" t="s">
        <v>883</v>
      </c>
      <c r="HM2" s="93" t="s">
        <v>884</v>
      </c>
      <c r="HN2" s="93" t="s">
        <v>885</v>
      </c>
      <c r="HO2" s="93" t="s">
        <v>879</v>
      </c>
      <c r="HP2" s="93" t="s">
        <v>880</v>
      </c>
      <c r="HQ2" s="93" t="s">
        <v>881</v>
      </c>
      <c r="HR2" s="93" t="s">
        <v>882</v>
      </c>
      <c r="HS2" s="93" t="s">
        <v>883</v>
      </c>
      <c r="HT2" s="93" t="s">
        <v>884</v>
      </c>
      <c r="HU2" s="93" t="s">
        <v>885</v>
      </c>
      <c r="HV2" s="93" t="s">
        <v>879</v>
      </c>
      <c r="HW2" s="93" t="s">
        <v>880</v>
      </c>
      <c r="HX2" s="93" t="s">
        <v>881</v>
      </c>
      <c r="HY2" s="93" t="s">
        <v>882</v>
      </c>
      <c r="HZ2" s="93" t="s">
        <v>883</v>
      </c>
      <c r="IA2" s="93" t="s">
        <v>884</v>
      </c>
      <c r="IB2" s="93" t="s">
        <v>885</v>
      </c>
      <c r="IC2" s="107" t="s">
        <v>879</v>
      </c>
      <c r="ID2" s="107" t="s">
        <v>880</v>
      </c>
      <c r="IE2" s="107" t="s">
        <v>881</v>
      </c>
      <c r="IF2" s="107" t="s">
        <v>882</v>
      </c>
      <c r="IG2" s="107" t="s">
        <v>883</v>
      </c>
      <c r="IH2" s="107" t="s">
        <v>884</v>
      </c>
      <c r="II2" s="107" t="s">
        <v>885</v>
      </c>
      <c r="IJ2" s="119" t="s">
        <v>879</v>
      </c>
      <c r="IK2" s="119" t="s">
        <v>880</v>
      </c>
      <c r="IL2" s="119" t="s">
        <v>881</v>
      </c>
      <c r="IM2" s="119" t="s">
        <v>882</v>
      </c>
      <c r="IN2" s="119" t="s">
        <v>883</v>
      </c>
      <c r="IO2" s="119" t="s">
        <v>884</v>
      </c>
      <c r="IP2" s="119" t="s">
        <v>885</v>
      </c>
      <c r="IQ2" s="126" t="s">
        <v>879</v>
      </c>
      <c r="IR2" s="126" t="s">
        <v>880</v>
      </c>
      <c r="IS2" s="126" t="s">
        <v>881</v>
      </c>
      <c r="IT2" s="126" t="s">
        <v>882</v>
      </c>
      <c r="IU2" s="126" t="s">
        <v>883</v>
      </c>
      <c r="IV2" s="126" t="s">
        <v>884</v>
      </c>
      <c r="IW2" s="126" t="s">
        <v>885</v>
      </c>
      <c r="IX2" s="135" t="s">
        <v>879</v>
      </c>
      <c r="IY2" s="135" t="s">
        <v>880</v>
      </c>
      <c r="IZ2" s="135" t="s">
        <v>881</v>
      </c>
      <c r="JA2" s="135" t="s">
        <v>882</v>
      </c>
      <c r="JB2" s="135" t="s">
        <v>883</v>
      </c>
      <c r="JC2" s="135" t="s">
        <v>884</v>
      </c>
      <c r="JD2" s="135" t="s">
        <v>885</v>
      </c>
      <c r="JE2" s="147" t="s">
        <v>879</v>
      </c>
      <c r="JF2" s="147" t="s">
        <v>880</v>
      </c>
      <c r="JG2" s="147" t="s">
        <v>881</v>
      </c>
      <c r="JH2" s="147" t="s">
        <v>882</v>
      </c>
      <c r="JI2" s="147" t="s">
        <v>883</v>
      </c>
      <c r="JJ2" s="147" t="s">
        <v>884</v>
      </c>
      <c r="JK2" s="147" t="s">
        <v>885</v>
      </c>
      <c r="JL2" s="158" t="s">
        <v>879</v>
      </c>
      <c r="JM2" s="158" t="s">
        <v>880</v>
      </c>
      <c r="JN2" s="158" t="s">
        <v>881</v>
      </c>
      <c r="JO2" s="158" t="s">
        <v>882</v>
      </c>
      <c r="JP2" s="158" t="s">
        <v>883</v>
      </c>
      <c r="JQ2" s="158" t="s">
        <v>884</v>
      </c>
      <c r="JR2" s="158" t="s">
        <v>885</v>
      </c>
      <c r="JS2" s="167" t="s">
        <v>879</v>
      </c>
      <c r="JT2" s="167" t="s">
        <v>880</v>
      </c>
      <c r="JU2" s="167" t="s">
        <v>881</v>
      </c>
      <c r="JV2" s="167" t="s">
        <v>882</v>
      </c>
      <c r="JW2" s="167" t="s">
        <v>883</v>
      </c>
      <c r="JX2" s="167" t="s">
        <v>884</v>
      </c>
      <c r="JY2" s="167" t="s">
        <v>885</v>
      </c>
      <c r="JZ2" s="175" t="s">
        <v>879</v>
      </c>
      <c r="KA2" s="175" t="s">
        <v>880</v>
      </c>
      <c r="KB2" s="175" t="s">
        <v>881</v>
      </c>
      <c r="KC2" s="175" t="s">
        <v>882</v>
      </c>
      <c r="KD2" s="175" t="s">
        <v>883</v>
      </c>
      <c r="KE2" s="175" t="s">
        <v>884</v>
      </c>
      <c r="KF2" s="175" t="s">
        <v>885</v>
      </c>
      <c r="KG2" s="182" t="s">
        <v>879</v>
      </c>
      <c r="KH2" s="182" t="s">
        <v>880</v>
      </c>
      <c r="KI2" s="182" t="s">
        <v>881</v>
      </c>
      <c r="KJ2" s="182" t="s">
        <v>882</v>
      </c>
      <c r="KK2" s="182" t="s">
        <v>883</v>
      </c>
      <c r="KL2" s="182" t="s">
        <v>884</v>
      </c>
      <c r="KM2" s="182" t="s">
        <v>885</v>
      </c>
      <c r="KN2" s="189" t="s">
        <v>879</v>
      </c>
      <c r="KO2" s="189" t="s">
        <v>880</v>
      </c>
      <c r="KP2" s="189" t="s">
        <v>881</v>
      </c>
      <c r="KQ2" s="189" t="s">
        <v>882</v>
      </c>
      <c r="KR2" s="189" t="s">
        <v>883</v>
      </c>
      <c r="KS2" s="189" t="s">
        <v>884</v>
      </c>
      <c r="KT2" s="189" t="s">
        <v>885</v>
      </c>
      <c r="KU2" s="195" t="s">
        <v>879</v>
      </c>
      <c r="KV2" s="195" t="s">
        <v>880</v>
      </c>
      <c r="KW2" s="195" t="s">
        <v>881</v>
      </c>
      <c r="KX2" s="195" t="s">
        <v>882</v>
      </c>
      <c r="KY2" s="195" t="s">
        <v>883</v>
      </c>
      <c r="KZ2" s="195" t="s">
        <v>884</v>
      </c>
      <c r="LA2" s="195" t="s">
        <v>885</v>
      </c>
      <c r="LB2" s="200" t="s">
        <v>879</v>
      </c>
      <c r="LC2" s="200" t="s">
        <v>880</v>
      </c>
      <c r="LD2" s="200" t="s">
        <v>881</v>
      </c>
      <c r="LE2" s="200" t="s">
        <v>882</v>
      </c>
      <c r="LF2" s="200" t="s">
        <v>883</v>
      </c>
      <c r="LG2" s="200" t="s">
        <v>884</v>
      </c>
      <c r="LH2" s="200" t="s">
        <v>885</v>
      </c>
      <c r="LI2" s="206" t="s">
        <v>879</v>
      </c>
      <c r="LJ2" s="206" t="s">
        <v>880</v>
      </c>
      <c r="LK2" s="206" t="s">
        <v>881</v>
      </c>
      <c r="LL2" s="206" t="s">
        <v>882</v>
      </c>
      <c r="LM2" s="206" t="s">
        <v>883</v>
      </c>
      <c r="LN2" s="206" t="s">
        <v>884</v>
      </c>
      <c r="LO2" s="206" t="s">
        <v>885</v>
      </c>
      <c r="LP2" s="214" t="s">
        <v>879</v>
      </c>
      <c r="LQ2" s="214" t="s">
        <v>880</v>
      </c>
      <c r="LR2" s="214" t="s">
        <v>881</v>
      </c>
      <c r="LS2" s="214" t="s">
        <v>882</v>
      </c>
      <c r="LT2" s="214" t="s">
        <v>883</v>
      </c>
      <c r="LU2" s="214" t="s">
        <v>884</v>
      </c>
      <c r="LV2" s="214" t="s">
        <v>885</v>
      </c>
      <c r="LW2" s="217" t="s">
        <v>879</v>
      </c>
      <c r="LX2" s="217" t="s">
        <v>880</v>
      </c>
      <c r="LY2" s="217" t="s">
        <v>881</v>
      </c>
      <c r="LZ2" s="217" t="s">
        <v>882</v>
      </c>
      <c r="MA2" s="217" t="s">
        <v>883</v>
      </c>
      <c r="MB2" s="217" t="s">
        <v>884</v>
      </c>
      <c r="MC2" s="217" t="s">
        <v>885</v>
      </c>
      <c r="MD2" s="217" t="s">
        <v>879</v>
      </c>
      <c r="ME2" s="217" t="s">
        <v>880</v>
      </c>
      <c r="MF2" s="217" t="s">
        <v>881</v>
      </c>
      <c r="MG2" s="217" t="s">
        <v>882</v>
      </c>
      <c r="MH2" s="217" t="s">
        <v>883</v>
      </c>
      <c r="MI2" s="217" t="s">
        <v>884</v>
      </c>
      <c r="MJ2" s="217" t="s">
        <v>885</v>
      </c>
      <c r="MK2" s="217" t="s">
        <v>879</v>
      </c>
      <c r="ML2" s="217" t="s">
        <v>880</v>
      </c>
      <c r="MM2" s="217" t="s">
        <v>881</v>
      </c>
      <c r="MN2" s="217" t="s">
        <v>882</v>
      </c>
      <c r="MO2" s="217" t="s">
        <v>883</v>
      </c>
      <c r="MP2" s="217" t="s">
        <v>884</v>
      </c>
      <c r="MQ2" s="217" t="s">
        <v>885</v>
      </c>
      <c r="MR2" s="217" t="s">
        <v>879</v>
      </c>
      <c r="MS2" s="217" t="s">
        <v>880</v>
      </c>
      <c r="MT2" s="217" t="s">
        <v>881</v>
      </c>
      <c r="MU2" s="217" t="s">
        <v>882</v>
      </c>
      <c r="MV2" s="217" t="s">
        <v>883</v>
      </c>
      <c r="MW2" s="217" t="s">
        <v>884</v>
      </c>
      <c r="MX2" s="217" t="s">
        <v>885</v>
      </c>
      <c r="MY2" s="217" t="s">
        <v>879</v>
      </c>
      <c r="MZ2" s="217" t="s">
        <v>880</v>
      </c>
      <c r="NA2" s="217" t="s">
        <v>881</v>
      </c>
      <c r="NB2" s="217" t="s">
        <v>882</v>
      </c>
      <c r="NC2" s="217" t="s">
        <v>883</v>
      </c>
      <c r="ND2" s="217" t="s">
        <v>884</v>
      </c>
      <c r="NE2" s="217" t="s">
        <v>885</v>
      </c>
    </row>
    <row r="3" spans="1:369" ht="22.5" customHeight="1">
      <c r="A3" s="234"/>
      <c r="B3" s="234"/>
      <c r="C3" s="93">
        <v>4</v>
      </c>
      <c r="D3" s="93">
        <v>5</v>
      </c>
      <c r="E3" s="93">
        <f>5+1</f>
        <v>6</v>
      </c>
      <c r="F3" s="93">
        <v>7</v>
      </c>
      <c r="G3" s="93">
        <v>8</v>
      </c>
      <c r="H3" s="93">
        <v>9</v>
      </c>
      <c r="I3" s="93">
        <v>10</v>
      </c>
      <c r="J3" s="94"/>
      <c r="K3" s="93">
        <v>11</v>
      </c>
      <c r="L3" s="93">
        <v>12</v>
      </c>
      <c r="M3" s="93">
        <v>13</v>
      </c>
      <c r="N3" s="93">
        <v>14</v>
      </c>
      <c r="O3" s="93">
        <v>15</v>
      </c>
      <c r="P3" s="93">
        <v>16</v>
      </c>
      <c r="Q3" s="93">
        <v>17</v>
      </c>
      <c r="R3" s="93"/>
      <c r="S3" s="93">
        <v>18</v>
      </c>
      <c r="T3" s="93">
        <v>19</v>
      </c>
      <c r="U3" s="93">
        <v>20</v>
      </c>
      <c r="V3" s="93">
        <v>21</v>
      </c>
      <c r="W3" s="93">
        <v>22</v>
      </c>
      <c r="X3" s="93">
        <v>23</v>
      </c>
      <c r="Y3" s="93">
        <v>24</v>
      </c>
      <c r="Z3" s="93"/>
      <c r="AA3" s="93">
        <v>25</v>
      </c>
      <c r="AB3" s="93">
        <v>26</v>
      </c>
      <c r="AC3" s="93">
        <v>27</v>
      </c>
      <c r="AD3" s="93">
        <v>28</v>
      </c>
      <c r="AE3" s="93">
        <v>29</v>
      </c>
      <c r="AF3" s="93">
        <v>30</v>
      </c>
      <c r="AG3" s="93">
        <v>31</v>
      </c>
      <c r="AH3" s="93">
        <v>1</v>
      </c>
      <c r="AI3" s="93">
        <v>2</v>
      </c>
      <c r="AJ3" s="93">
        <v>3</v>
      </c>
      <c r="AK3" s="93">
        <v>4</v>
      </c>
      <c r="AL3" s="93">
        <v>5</v>
      </c>
      <c r="AM3" s="93">
        <v>6</v>
      </c>
      <c r="AN3" s="93">
        <v>7</v>
      </c>
      <c r="AO3" s="94"/>
      <c r="AP3" s="93">
        <v>8</v>
      </c>
      <c r="AQ3" s="93">
        <v>9</v>
      </c>
      <c r="AR3" s="93">
        <v>10</v>
      </c>
      <c r="AS3" s="93">
        <v>11</v>
      </c>
      <c r="AT3" s="93">
        <v>12</v>
      </c>
      <c r="AU3" s="93">
        <v>13</v>
      </c>
      <c r="AV3" s="93">
        <v>14</v>
      </c>
      <c r="AW3" s="93"/>
      <c r="AX3" s="93">
        <v>15</v>
      </c>
      <c r="AY3" s="93">
        <v>16</v>
      </c>
      <c r="AZ3" s="93">
        <v>17</v>
      </c>
      <c r="BA3" s="93">
        <v>18</v>
      </c>
      <c r="BB3" s="93">
        <v>19</v>
      </c>
      <c r="BC3" s="93">
        <v>20</v>
      </c>
      <c r="BD3" s="93">
        <v>21</v>
      </c>
      <c r="BE3" s="93"/>
      <c r="BF3" s="93">
        <v>22</v>
      </c>
      <c r="BG3" s="93">
        <v>23</v>
      </c>
      <c r="BH3" s="93">
        <v>24</v>
      </c>
      <c r="BI3" s="93">
        <v>25</v>
      </c>
      <c r="BJ3" s="93">
        <v>26</v>
      </c>
      <c r="BK3" s="93">
        <v>27</v>
      </c>
      <c r="BL3" s="93">
        <v>28</v>
      </c>
      <c r="BM3" s="93">
        <v>1</v>
      </c>
      <c r="BN3" s="93">
        <v>2</v>
      </c>
      <c r="BO3" s="93">
        <v>3</v>
      </c>
      <c r="BP3" s="93">
        <v>4</v>
      </c>
      <c r="BQ3" s="93">
        <v>5</v>
      </c>
      <c r="BR3" s="93">
        <v>6</v>
      </c>
      <c r="BS3" s="93">
        <v>7</v>
      </c>
      <c r="BT3" s="94"/>
      <c r="BU3" s="93">
        <v>8</v>
      </c>
      <c r="BV3" s="93">
        <v>9</v>
      </c>
      <c r="BW3" s="93">
        <v>10</v>
      </c>
      <c r="BX3" s="93">
        <v>11</v>
      </c>
      <c r="BY3" s="93">
        <v>12</v>
      </c>
      <c r="BZ3" s="93">
        <v>13</v>
      </c>
      <c r="CA3" s="93">
        <v>14</v>
      </c>
      <c r="CB3" s="93"/>
      <c r="CC3" s="93">
        <v>15</v>
      </c>
      <c r="CD3" s="93">
        <v>16</v>
      </c>
      <c r="CE3" s="93">
        <v>17</v>
      </c>
      <c r="CF3" s="93">
        <v>18</v>
      </c>
      <c r="CG3" s="93">
        <v>19</v>
      </c>
      <c r="CH3" s="93">
        <v>20</v>
      </c>
      <c r="CI3" s="93">
        <v>21</v>
      </c>
      <c r="CJ3" s="93"/>
      <c r="CK3" s="93">
        <v>22</v>
      </c>
      <c r="CL3" s="93">
        <v>23</v>
      </c>
      <c r="CM3" s="93">
        <v>24</v>
      </c>
      <c r="CN3" s="93">
        <v>25</v>
      </c>
      <c r="CO3" s="93">
        <v>26</v>
      </c>
      <c r="CP3" s="93">
        <v>27</v>
      </c>
      <c r="CQ3" s="93">
        <v>28</v>
      </c>
      <c r="CR3" s="93"/>
      <c r="CS3" s="129">
        <v>44284</v>
      </c>
      <c r="CT3" s="129">
        <v>44285</v>
      </c>
      <c r="CU3" s="129">
        <v>44286</v>
      </c>
      <c r="CV3" s="129">
        <v>44287</v>
      </c>
      <c r="CW3" s="129">
        <v>44288</v>
      </c>
      <c r="CX3" s="129">
        <v>44289</v>
      </c>
      <c r="CY3" s="129">
        <v>44290</v>
      </c>
      <c r="CZ3" s="129">
        <v>44291</v>
      </c>
      <c r="DA3" s="129">
        <v>44292</v>
      </c>
      <c r="DB3" s="129">
        <v>44293</v>
      </c>
      <c r="DC3" s="129">
        <v>44294</v>
      </c>
      <c r="DD3" s="129">
        <v>44295</v>
      </c>
      <c r="DE3" s="129">
        <v>44296</v>
      </c>
      <c r="DF3" s="129">
        <v>44297</v>
      </c>
      <c r="DG3" s="129">
        <v>44298</v>
      </c>
      <c r="DH3" s="129">
        <v>44299</v>
      </c>
      <c r="DI3" s="129">
        <v>44300</v>
      </c>
      <c r="DJ3" s="129">
        <v>44301</v>
      </c>
      <c r="DK3" s="129">
        <v>44302</v>
      </c>
      <c r="DL3" s="129">
        <v>44303</v>
      </c>
      <c r="DM3" s="129">
        <v>44304</v>
      </c>
      <c r="DN3" s="129">
        <v>44305</v>
      </c>
      <c r="DO3" s="129">
        <v>44306</v>
      </c>
      <c r="DP3" s="129">
        <v>44307</v>
      </c>
      <c r="DQ3" s="129">
        <v>44308</v>
      </c>
      <c r="DR3" s="129">
        <v>44309</v>
      </c>
      <c r="DS3" s="129">
        <v>44310</v>
      </c>
      <c r="DT3" s="129">
        <v>44311</v>
      </c>
      <c r="DU3" s="129">
        <v>44312</v>
      </c>
      <c r="DV3" s="129">
        <v>44313</v>
      </c>
      <c r="DW3" s="129">
        <v>44314</v>
      </c>
      <c r="DX3" s="129">
        <v>44315</v>
      </c>
      <c r="DY3" s="129">
        <v>44316</v>
      </c>
      <c r="DZ3" s="129">
        <v>44317</v>
      </c>
      <c r="EA3" s="129">
        <v>44318</v>
      </c>
      <c r="EB3" s="129">
        <v>44319</v>
      </c>
      <c r="EC3" s="129">
        <v>44320</v>
      </c>
      <c r="ED3" s="129">
        <v>44321</v>
      </c>
      <c r="EE3" s="129">
        <v>44322</v>
      </c>
      <c r="EF3" s="129">
        <v>44323</v>
      </c>
      <c r="EG3" s="129">
        <v>44324</v>
      </c>
      <c r="EH3" s="129">
        <v>44325</v>
      </c>
      <c r="EI3" s="129">
        <v>44326</v>
      </c>
      <c r="EJ3" s="129">
        <v>44327</v>
      </c>
      <c r="EK3" s="129">
        <v>44328</v>
      </c>
      <c r="EL3" s="129">
        <v>44329</v>
      </c>
      <c r="EM3" s="129">
        <v>44330</v>
      </c>
      <c r="EN3" s="129">
        <v>44331</v>
      </c>
      <c r="EO3" s="129">
        <v>44332</v>
      </c>
      <c r="EP3" s="129">
        <v>44333</v>
      </c>
      <c r="EQ3" s="129">
        <v>44334</v>
      </c>
      <c r="ER3" s="129">
        <v>44335</v>
      </c>
      <c r="ES3" s="129">
        <v>44336</v>
      </c>
      <c r="ET3" s="129">
        <v>44337</v>
      </c>
      <c r="EU3" s="129">
        <v>44338</v>
      </c>
      <c r="EV3" s="129">
        <v>44339</v>
      </c>
      <c r="EW3" s="129">
        <v>44340</v>
      </c>
      <c r="EX3" s="129">
        <v>44341</v>
      </c>
      <c r="EY3" s="129">
        <v>44342</v>
      </c>
      <c r="EZ3" s="129">
        <v>44343</v>
      </c>
      <c r="FA3" s="129">
        <v>44344</v>
      </c>
      <c r="FB3" s="129">
        <v>44345</v>
      </c>
      <c r="FC3" s="129">
        <v>44346</v>
      </c>
      <c r="FD3" s="129">
        <v>44347</v>
      </c>
      <c r="FE3" s="129">
        <v>44348</v>
      </c>
      <c r="FF3" s="129">
        <v>44349</v>
      </c>
      <c r="FG3" s="129">
        <v>44350</v>
      </c>
      <c r="FH3" s="129">
        <v>44351</v>
      </c>
      <c r="FI3" s="129">
        <v>44352</v>
      </c>
      <c r="FJ3" s="129">
        <v>44353</v>
      </c>
      <c r="FK3" s="129">
        <v>44354</v>
      </c>
      <c r="FL3" s="129">
        <v>44355</v>
      </c>
      <c r="FM3" s="129">
        <v>44356</v>
      </c>
      <c r="FN3" s="129">
        <v>44357</v>
      </c>
      <c r="FO3" s="129">
        <v>44358</v>
      </c>
      <c r="FP3" s="129">
        <v>44359</v>
      </c>
      <c r="FQ3" s="129">
        <v>44360</v>
      </c>
      <c r="FR3" s="129">
        <v>44361</v>
      </c>
      <c r="FS3" s="129">
        <v>44362</v>
      </c>
      <c r="FT3" s="129">
        <v>44363</v>
      </c>
      <c r="FU3" s="129">
        <v>44364</v>
      </c>
      <c r="FV3" s="129">
        <v>44365</v>
      </c>
      <c r="FW3" s="129">
        <v>44366</v>
      </c>
      <c r="FX3" s="129">
        <v>44367</v>
      </c>
      <c r="FY3" s="129">
        <v>44368</v>
      </c>
      <c r="FZ3" s="129">
        <v>44369</v>
      </c>
      <c r="GA3" s="129">
        <v>44370</v>
      </c>
      <c r="GB3" s="129">
        <v>44371</v>
      </c>
      <c r="GC3" s="129">
        <v>44372</v>
      </c>
      <c r="GD3" s="129">
        <v>44373</v>
      </c>
      <c r="GE3" s="129">
        <v>44374</v>
      </c>
      <c r="GF3" s="129">
        <v>44375</v>
      </c>
      <c r="GG3" s="129">
        <v>44376</v>
      </c>
      <c r="GH3" s="129">
        <v>44377</v>
      </c>
      <c r="GI3" s="129">
        <v>44378</v>
      </c>
      <c r="GJ3" s="129">
        <v>44379</v>
      </c>
      <c r="GK3" s="129">
        <v>44380</v>
      </c>
      <c r="GL3" s="129">
        <v>44381</v>
      </c>
      <c r="GM3" s="129">
        <v>44382</v>
      </c>
      <c r="GN3" s="129">
        <v>44383</v>
      </c>
      <c r="GO3" s="129">
        <v>44384</v>
      </c>
      <c r="GP3" s="129">
        <v>44385</v>
      </c>
      <c r="GQ3" s="129">
        <v>44386</v>
      </c>
      <c r="GR3" s="129">
        <v>44387</v>
      </c>
      <c r="GS3" s="129">
        <v>44388</v>
      </c>
      <c r="GT3" s="129">
        <v>44389</v>
      </c>
      <c r="GU3" s="129">
        <v>44390</v>
      </c>
      <c r="GV3" s="129">
        <v>44391</v>
      </c>
      <c r="GW3" s="129">
        <v>44392</v>
      </c>
      <c r="GX3" s="129">
        <v>44393</v>
      </c>
      <c r="GY3" s="129">
        <v>44394</v>
      </c>
      <c r="GZ3" s="129">
        <v>44395</v>
      </c>
      <c r="HA3" s="129">
        <v>44396</v>
      </c>
      <c r="HB3" s="129">
        <v>44397</v>
      </c>
      <c r="HC3" s="129">
        <v>44398</v>
      </c>
      <c r="HD3" s="129">
        <v>44399</v>
      </c>
      <c r="HE3" s="129">
        <v>44400</v>
      </c>
      <c r="HF3" s="129">
        <v>44401</v>
      </c>
      <c r="HG3" s="129">
        <v>44402</v>
      </c>
      <c r="HH3" s="129">
        <v>44403</v>
      </c>
      <c r="HI3" s="129">
        <v>44404</v>
      </c>
      <c r="HJ3" s="129">
        <v>44405</v>
      </c>
      <c r="HK3" s="129">
        <v>44406</v>
      </c>
      <c r="HL3" s="129">
        <v>44407</v>
      </c>
      <c r="HM3" s="129">
        <v>44408</v>
      </c>
      <c r="HN3" s="129">
        <v>44409</v>
      </c>
      <c r="HO3" s="129">
        <v>44410</v>
      </c>
      <c r="HP3" s="129">
        <v>44411</v>
      </c>
      <c r="HQ3" s="129">
        <v>44412</v>
      </c>
      <c r="HR3" s="129">
        <v>44413</v>
      </c>
      <c r="HS3" s="129">
        <v>44414</v>
      </c>
      <c r="HT3" s="129">
        <v>44415</v>
      </c>
      <c r="HU3" s="129">
        <v>44416</v>
      </c>
      <c r="HV3" s="129">
        <v>44417</v>
      </c>
      <c r="HW3" s="129">
        <v>44418</v>
      </c>
      <c r="HX3" s="129">
        <v>44419</v>
      </c>
      <c r="HY3" s="129">
        <v>44420</v>
      </c>
      <c r="HZ3" s="129">
        <v>44421</v>
      </c>
      <c r="IA3" s="129">
        <v>44422</v>
      </c>
      <c r="IB3" s="129">
        <v>44423</v>
      </c>
      <c r="IC3" s="129">
        <v>44424</v>
      </c>
      <c r="ID3" s="129">
        <v>44425</v>
      </c>
      <c r="IE3" s="129">
        <v>44426</v>
      </c>
      <c r="IF3" s="129">
        <v>44427</v>
      </c>
      <c r="IG3" s="129">
        <v>44428</v>
      </c>
      <c r="IH3" s="129">
        <v>44429</v>
      </c>
      <c r="II3" s="129">
        <v>44430</v>
      </c>
      <c r="IJ3" s="129">
        <v>44431</v>
      </c>
      <c r="IK3" s="129">
        <v>44432</v>
      </c>
      <c r="IL3" s="129">
        <v>44433</v>
      </c>
      <c r="IM3" s="129">
        <v>44434</v>
      </c>
      <c r="IN3" s="129">
        <v>44435</v>
      </c>
      <c r="IO3" s="129">
        <v>44436</v>
      </c>
      <c r="IP3" s="129">
        <v>44437</v>
      </c>
      <c r="IQ3" s="129">
        <v>44438</v>
      </c>
      <c r="IR3" s="129">
        <v>44439</v>
      </c>
      <c r="IS3" s="129">
        <v>44440</v>
      </c>
      <c r="IT3" s="129">
        <v>44441</v>
      </c>
      <c r="IU3" s="129">
        <v>44442</v>
      </c>
      <c r="IV3" s="129">
        <v>44443</v>
      </c>
      <c r="IW3" s="129">
        <v>44444</v>
      </c>
      <c r="IX3" s="129">
        <v>44445</v>
      </c>
      <c r="IY3" s="129">
        <v>44446</v>
      </c>
      <c r="IZ3" s="129">
        <v>44447</v>
      </c>
      <c r="JA3" s="129">
        <v>44448</v>
      </c>
      <c r="JB3" s="129">
        <v>44449</v>
      </c>
      <c r="JC3" s="129">
        <v>44450</v>
      </c>
      <c r="JD3" s="129">
        <v>44451</v>
      </c>
      <c r="JE3" s="129">
        <v>44452</v>
      </c>
      <c r="JF3" s="129">
        <v>44453</v>
      </c>
      <c r="JG3" s="129">
        <v>44454</v>
      </c>
      <c r="JH3" s="129">
        <v>44455</v>
      </c>
      <c r="JI3" s="129">
        <v>44456</v>
      </c>
      <c r="JJ3" s="129">
        <v>44457</v>
      </c>
      <c r="JK3" s="129">
        <v>44458</v>
      </c>
      <c r="JL3" s="129">
        <v>44459</v>
      </c>
      <c r="JM3" s="129">
        <v>44460</v>
      </c>
      <c r="JN3" s="129">
        <v>44461</v>
      </c>
      <c r="JO3" s="129">
        <v>44462</v>
      </c>
      <c r="JP3" s="129">
        <v>44463</v>
      </c>
      <c r="JQ3" s="129">
        <v>44464</v>
      </c>
      <c r="JR3" s="129">
        <v>44465</v>
      </c>
      <c r="JS3" s="129">
        <v>44466</v>
      </c>
      <c r="JT3" s="129">
        <v>44467</v>
      </c>
      <c r="JU3" s="129">
        <v>44468</v>
      </c>
      <c r="JV3" s="129">
        <v>44469</v>
      </c>
      <c r="JW3" s="129">
        <v>44470</v>
      </c>
      <c r="JX3" s="129">
        <v>44471</v>
      </c>
      <c r="JY3" s="129">
        <v>44472</v>
      </c>
      <c r="JZ3" s="129">
        <v>44473</v>
      </c>
      <c r="KA3" s="129">
        <v>44474</v>
      </c>
      <c r="KB3" s="129">
        <v>44475</v>
      </c>
      <c r="KC3" s="129">
        <v>44476</v>
      </c>
      <c r="KD3" s="129">
        <v>44477</v>
      </c>
      <c r="KE3" s="129">
        <v>44478</v>
      </c>
      <c r="KF3" s="129">
        <v>44479</v>
      </c>
      <c r="KG3" s="129">
        <v>44480</v>
      </c>
      <c r="KH3" s="129">
        <v>44481</v>
      </c>
      <c r="KI3" s="129">
        <v>44482</v>
      </c>
      <c r="KJ3" s="129">
        <v>44483</v>
      </c>
      <c r="KK3" s="129">
        <v>44484</v>
      </c>
      <c r="KL3" s="129">
        <v>44485</v>
      </c>
      <c r="KM3" s="129">
        <v>44486</v>
      </c>
      <c r="KN3" s="129">
        <v>44487</v>
      </c>
      <c r="KO3" s="129">
        <v>44488</v>
      </c>
      <c r="KP3" s="129">
        <v>44489</v>
      </c>
      <c r="KQ3" s="129">
        <v>44490</v>
      </c>
      <c r="KR3" s="129">
        <v>44491</v>
      </c>
      <c r="KS3" s="129">
        <v>44492</v>
      </c>
      <c r="KT3" s="129">
        <v>44493</v>
      </c>
      <c r="KU3" s="129">
        <v>44494</v>
      </c>
      <c r="KV3" s="129">
        <v>44495</v>
      </c>
      <c r="KW3" s="129">
        <v>44496</v>
      </c>
      <c r="KX3" s="129">
        <v>44497</v>
      </c>
      <c r="KY3" s="129">
        <v>44498</v>
      </c>
      <c r="KZ3" s="129">
        <v>44499</v>
      </c>
      <c r="LA3" s="129">
        <v>44500</v>
      </c>
      <c r="LB3" s="129">
        <v>44501</v>
      </c>
      <c r="LC3" s="129">
        <v>44502</v>
      </c>
      <c r="LD3" s="129">
        <v>44503</v>
      </c>
      <c r="LE3" s="129">
        <v>44504</v>
      </c>
      <c r="LF3" s="129">
        <v>44505</v>
      </c>
      <c r="LG3" s="129">
        <v>44506</v>
      </c>
      <c r="LH3" s="129">
        <v>44507</v>
      </c>
      <c r="LI3" s="129">
        <v>44508</v>
      </c>
      <c r="LJ3" s="129">
        <v>44509</v>
      </c>
      <c r="LK3" s="129">
        <v>44510</v>
      </c>
      <c r="LL3" s="129">
        <v>44511</v>
      </c>
      <c r="LM3" s="129">
        <v>44512</v>
      </c>
      <c r="LN3" s="129">
        <v>44513</v>
      </c>
      <c r="LO3" s="129">
        <v>44514</v>
      </c>
      <c r="LP3" s="129">
        <v>44515</v>
      </c>
      <c r="LQ3" s="129">
        <v>44516</v>
      </c>
      <c r="LR3" s="129">
        <v>44517</v>
      </c>
      <c r="LS3" s="129">
        <v>44518</v>
      </c>
      <c r="LT3" s="129">
        <v>44519</v>
      </c>
      <c r="LU3" s="129">
        <v>44520</v>
      </c>
      <c r="LV3" s="129">
        <v>44521</v>
      </c>
      <c r="LW3" s="129">
        <v>44522</v>
      </c>
      <c r="LX3" s="129">
        <v>44523</v>
      </c>
      <c r="LY3" s="129">
        <v>44524</v>
      </c>
      <c r="LZ3" s="129">
        <v>44525</v>
      </c>
      <c r="MA3" s="129">
        <v>44526</v>
      </c>
      <c r="MB3" s="129">
        <v>44527</v>
      </c>
      <c r="MC3" s="129">
        <v>44528</v>
      </c>
      <c r="MD3" s="129">
        <v>44529</v>
      </c>
      <c r="ME3" s="129">
        <v>44530</v>
      </c>
      <c r="MF3" s="129">
        <v>44531</v>
      </c>
      <c r="MG3" s="129">
        <v>44532</v>
      </c>
      <c r="MH3" s="129">
        <v>44533</v>
      </c>
      <c r="MI3" s="129">
        <v>44534</v>
      </c>
      <c r="MJ3" s="129">
        <v>44535</v>
      </c>
      <c r="MK3" s="129">
        <v>44536</v>
      </c>
      <c r="ML3" s="129">
        <v>44537</v>
      </c>
      <c r="MM3" s="129">
        <v>44538</v>
      </c>
      <c r="MN3" s="129">
        <v>44539</v>
      </c>
      <c r="MO3" s="129">
        <v>44540</v>
      </c>
      <c r="MP3" s="129">
        <v>44541</v>
      </c>
      <c r="MQ3" s="129">
        <v>44542</v>
      </c>
      <c r="MR3" s="129">
        <v>44543</v>
      </c>
      <c r="MS3" s="129">
        <v>44544</v>
      </c>
      <c r="MT3" s="129">
        <v>44545</v>
      </c>
      <c r="MU3" s="129">
        <v>44546</v>
      </c>
      <c r="MV3" s="129">
        <v>44547</v>
      </c>
      <c r="MW3" s="129">
        <v>44548</v>
      </c>
      <c r="MX3" s="129">
        <v>44549</v>
      </c>
      <c r="MY3" s="129">
        <v>44550</v>
      </c>
      <c r="MZ3" s="129">
        <v>44551</v>
      </c>
      <c r="NA3" s="129">
        <v>44552</v>
      </c>
      <c r="NB3" s="129">
        <v>44553</v>
      </c>
      <c r="NC3" s="129">
        <v>44554</v>
      </c>
      <c r="ND3" s="129">
        <v>44555</v>
      </c>
      <c r="NE3" s="129">
        <v>44556</v>
      </c>
    </row>
    <row r="4" spans="1:369" ht="22.5" customHeight="1">
      <c r="A4" s="233" t="s">
        <v>886</v>
      </c>
      <c r="B4" s="234"/>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4"/>
      <c r="DO4" s="94"/>
      <c r="DP4" s="94"/>
      <c r="DQ4" s="94"/>
      <c r="DR4" s="94"/>
      <c r="DS4" s="94"/>
      <c r="DT4" s="94"/>
      <c r="DU4" s="94"/>
      <c r="DV4" s="94"/>
      <c r="DW4" s="94"/>
      <c r="DX4" s="94"/>
      <c r="DY4" s="94"/>
      <c r="DZ4" s="94"/>
      <c r="EA4" s="94"/>
      <c r="EB4" s="94"/>
      <c r="EC4" s="94"/>
      <c r="ED4" s="94"/>
      <c r="EE4" s="94"/>
      <c r="EF4" s="94"/>
      <c r="EG4" s="94"/>
      <c r="EH4" s="94"/>
      <c r="EI4" s="94"/>
      <c r="EJ4" s="94"/>
      <c r="EK4" s="94"/>
      <c r="EL4" s="94"/>
      <c r="EM4" s="94"/>
      <c r="EN4" s="94"/>
      <c r="EO4" s="94"/>
      <c r="EP4" s="94"/>
      <c r="EQ4" s="94"/>
      <c r="ER4" s="94"/>
      <c r="ES4" s="94"/>
      <c r="ET4" s="94"/>
      <c r="EU4" s="94"/>
      <c r="EV4" s="94"/>
      <c r="EW4" s="94"/>
      <c r="EX4" s="94"/>
      <c r="EY4" s="94"/>
      <c r="EZ4" s="94"/>
      <c r="FA4" s="94"/>
      <c r="FB4" s="94"/>
      <c r="FC4" s="94"/>
      <c r="FD4" s="94"/>
      <c r="FE4" s="94"/>
      <c r="FF4" s="94"/>
      <c r="FG4" s="94"/>
      <c r="FH4" s="94"/>
      <c r="FI4" s="94"/>
      <c r="FJ4" s="94"/>
      <c r="FK4" s="94"/>
      <c r="FL4" s="94"/>
      <c r="FM4" s="94"/>
      <c r="FN4" s="94"/>
      <c r="FO4" s="94"/>
      <c r="FP4" s="94"/>
      <c r="FQ4" s="94"/>
      <c r="FR4" s="94"/>
      <c r="FS4" s="94"/>
      <c r="FT4" s="94"/>
      <c r="FU4" s="94"/>
      <c r="FV4" s="94"/>
      <c r="FW4" s="94"/>
      <c r="FX4" s="94"/>
      <c r="FY4" s="94"/>
      <c r="FZ4" s="94"/>
      <c r="GA4" s="94"/>
      <c r="GB4" s="94"/>
      <c r="GC4" s="94"/>
      <c r="GD4" s="94"/>
      <c r="GE4" s="94"/>
      <c r="GF4" s="94"/>
      <c r="GG4" s="94"/>
      <c r="GH4" s="94"/>
      <c r="GI4" s="94"/>
      <c r="GJ4" s="94"/>
      <c r="GK4" s="94"/>
      <c r="GL4" s="94"/>
      <c r="GM4" s="94"/>
      <c r="GN4" s="94"/>
      <c r="GO4" s="94"/>
      <c r="GP4" s="94"/>
      <c r="GQ4" s="94"/>
      <c r="GR4" s="94"/>
      <c r="GS4" s="94"/>
      <c r="GT4" s="94"/>
      <c r="GU4" s="94"/>
      <c r="GV4" s="94"/>
      <c r="GW4" s="94"/>
      <c r="GX4" s="94"/>
      <c r="GY4" s="94"/>
      <c r="GZ4" s="94"/>
      <c r="HA4" s="94"/>
      <c r="HB4" s="94"/>
      <c r="HC4" s="94"/>
      <c r="HD4" s="94"/>
      <c r="HE4" s="94"/>
      <c r="HF4" s="94"/>
      <c r="HG4" s="94"/>
      <c r="HH4" s="94"/>
      <c r="HI4" s="94"/>
      <c r="HJ4" s="94"/>
      <c r="HK4" s="94"/>
      <c r="HL4" s="94"/>
      <c r="HM4" s="94"/>
      <c r="HN4" s="94"/>
      <c r="HO4" s="94"/>
      <c r="HP4" s="94"/>
      <c r="HQ4" s="94"/>
      <c r="HR4" s="94"/>
      <c r="HS4" s="94"/>
      <c r="HT4" s="94"/>
      <c r="HU4" s="94"/>
      <c r="HV4" s="94"/>
      <c r="HW4" s="94"/>
      <c r="HX4" s="94"/>
      <c r="HY4" s="94"/>
      <c r="HZ4" s="94"/>
      <c r="IA4" s="94"/>
      <c r="IB4" s="94"/>
    </row>
    <row r="5" spans="1:369" s="90" customFormat="1" ht="37.5" hidden="1">
      <c r="A5" s="233" t="s">
        <v>2644</v>
      </c>
      <c r="B5" s="2" t="s">
        <v>887</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4"/>
      <c r="DO5" s="94"/>
      <c r="DP5" s="94"/>
      <c r="DQ5" s="94"/>
      <c r="DR5" s="94"/>
      <c r="DS5" s="94"/>
      <c r="DT5" s="94"/>
      <c r="DU5" s="94"/>
      <c r="DV5" s="94"/>
      <c r="DW5" s="94"/>
      <c r="DX5" s="94"/>
      <c r="DY5" s="94"/>
      <c r="DZ5" s="94"/>
      <c r="EA5" s="94"/>
      <c r="EB5" s="94"/>
      <c r="EC5" s="94"/>
      <c r="ED5" s="94"/>
      <c r="EE5" s="94"/>
      <c r="EF5" s="94"/>
      <c r="EG5" s="94"/>
      <c r="EH5" s="94"/>
      <c r="EI5" s="94"/>
      <c r="EJ5" s="94"/>
      <c r="EK5" s="94"/>
      <c r="EL5" s="94"/>
      <c r="EM5" s="94"/>
      <c r="EN5" s="94"/>
      <c r="EO5" s="94"/>
      <c r="EP5" s="94"/>
      <c r="EQ5" s="94"/>
      <c r="ER5" s="94"/>
      <c r="ES5" s="94"/>
      <c r="ET5" s="94"/>
      <c r="EU5" s="94"/>
      <c r="EV5" s="94"/>
      <c r="EW5" s="94"/>
      <c r="EX5" s="94"/>
      <c r="EY5" s="94"/>
      <c r="EZ5" s="94"/>
      <c r="FA5" s="94"/>
      <c r="FB5" s="94"/>
      <c r="FC5" s="94"/>
      <c r="FD5" s="94"/>
      <c r="FE5" s="94"/>
      <c r="FF5" s="94"/>
      <c r="FG5" s="94"/>
      <c r="FH5" s="94"/>
      <c r="FI5" s="94"/>
      <c r="FJ5" s="94"/>
      <c r="FK5" s="94"/>
      <c r="FL5" s="94"/>
      <c r="FM5" s="94"/>
      <c r="FN5" s="94"/>
      <c r="FO5" s="94"/>
      <c r="FP5" s="94"/>
      <c r="FQ5" s="94"/>
      <c r="FR5" s="94"/>
      <c r="FS5" s="94"/>
      <c r="FT5" s="94"/>
      <c r="FU5" s="94"/>
      <c r="FV5" s="94"/>
      <c r="FW5" s="94"/>
      <c r="FX5" s="94"/>
      <c r="FY5" s="94"/>
      <c r="FZ5" s="94"/>
      <c r="GA5" s="94"/>
      <c r="GB5" s="94"/>
      <c r="GC5" s="94"/>
      <c r="GD5" s="94"/>
      <c r="GE5" s="94"/>
      <c r="GF5" s="94"/>
      <c r="GG5" s="94"/>
      <c r="GH5" s="94"/>
      <c r="GI5" s="94"/>
      <c r="GJ5" s="94"/>
      <c r="GK5" s="94"/>
      <c r="GL5" s="94"/>
      <c r="GM5" s="94"/>
      <c r="GN5" s="94"/>
      <c r="GO5" s="94"/>
      <c r="GP5" s="94"/>
      <c r="GQ5" s="94"/>
      <c r="GR5" s="94"/>
      <c r="GS5" s="94"/>
      <c r="GT5" s="94"/>
      <c r="GU5" s="94"/>
      <c r="GV5" s="94"/>
      <c r="GW5" s="94"/>
      <c r="GX5" s="94"/>
      <c r="GY5" s="94"/>
      <c r="GZ5" s="94"/>
      <c r="HA5" s="94"/>
      <c r="HB5" s="94"/>
      <c r="HC5" s="94"/>
      <c r="HD5" s="94"/>
      <c r="HE5" s="94"/>
      <c r="HF5" s="94"/>
      <c r="HG5" s="94"/>
      <c r="HH5" s="94"/>
      <c r="HI5" s="94"/>
      <c r="HJ5" s="94"/>
      <c r="HK5" s="94"/>
      <c r="HL5" s="94"/>
      <c r="HM5" s="94"/>
      <c r="HN5" s="94"/>
      <c r="HO5" s="94"/>
      <c r="HP5" s="94"/>
      <c r="HQ5" s="94"/>
      <c r="HR5" s="94"/>
      <c r="HS5" s="94"/>
      <c r="HT5" s="94"/>
      <c r="HU5" s="94" t="s">
        <v>888</v>
      </c>
      <c r="HV5" s="94" t="s">
        <v>888</v>
      </c>
      <c r="HW5" s="94" t="s">
        <v>888</v>
      </c>
      <c r="HX5" s="94" t="s">
        <v>888</v>
      </c>
      <c r="HY5" s="94"/>
      <c r="HZ5" s="94"/>
      <c r="IA5" s="94"/>
      <c r="IB5" s="94"/>
      <c r="ID5" s="108" t="s">
        <v>888</v>
      </c>
      <c r="IE5" s="90" t="s">
        <v>888</v>
      </c>
      <c r="IF5" s="90" t="s">
        <v>888</v>
      </c>
      <c r="IG5" s="115" t="s">
        <v>888</v>
      </c>
      <c r="IH5" s="117" t="s">
        <v>888</v>
      </c>
      <c r="IJ5" s="122" t="s">
        <v>888</v>
      </c>
      <c r="IK5" s="122" t="s">
        <v>888</v>
      </c>
      <c r="IL5" s="123" t="s">
        <v>888</v>
      </c>
      <c r="IM5" s="123" t="s">
        <v>888</v>
      </c>
      <c r="IN5" s="123" t="s">
        <v>888</v>
      </c>
      <c r="IO5" s="125" t="s">
        <v>888</v>
      </c>
      <c r="IP5" s="130" t="s">
        <v>888</v>
      </c>
      <c r="IQ5" s="131" t="s">
        <v>888</v>
      </c>
      <c r="IR5" s="131" t="s">
        <v>888</v>
      </c>
      <c r="IS5" s="133" t="s">
        <v>888</v>
      </c>
      <c r="IT5" s="133" t="s">
        <v>888</v>
      </c>
    </row>
    <row r="6" spans="1:369" s="90" customFormat="1" ht="37.5" hidden="1">
      <c r="A6" s="233"/>
      <c r="B6" s="2" t="s">
        <v>889</v>
      </c>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c r="DE6" s="93"/>
      <c r="DF6" s="93"/>
      <c r="DG6" s="93"/>
      <c r="DH6" s="93"/>
      <c r="DI6" s="93"/>
      <c r="DJ6" s="93"/>
      <c r="DK6" s="93"/>
      <c r="DL6" s="93"/>
      <c r="DM6" s="93"/>
      <c r="DN6" s="94"/>
      <c r="DO6" s="94"/>
      <c r="DP6" s="94"/>
      <c r="DQ6" s="94"/>
      <c r="DR6" s="94"/>
      <c r="DS6" s="94"/>
      <c r="DT6" s="94"/>
      <c r="DU6" s="94"/>
      <c r="DV6" s="94"/>
      <c r="DW6" s="94"/>
      <c r="DX6" s="94"/>
      <c r="DY6" s="94"/>
      <c r="DZ6" s="94"/>
      <c r="EA6" s="94"/>
      <c r="EB6" s="94"/>
      <c r="EC6" s="94"/>
      <c r="ED6" s="94"/>
      <c r="EE6" s="94"/>
      <c r="EF6" s="94"/>
      <c r="EG6" s="94"/>
      <c r="EH6" s="94"/>
      <c r="EI6" s="94"/>
      <c r="EJ6" s="94"/>
      <c r="EK6" s="94"/>
      <c r="EL6" s="94"/>
      <c r="EM6" s="94"/>
      <c r="EN6" s="94"/>
      <c r="EO6" s="94"/>
      <c r="EP6" s="94"/>
      <c r="EQ6" s="94"/>
      <c r="ER6" s="94"/>
      <c r="ES6" s="94"/>
      <c r="ET6" s="94"/>
      <c r="EU6" s="94"/>
      <c r="EV6" s="94"/>
      <c r="EW6" s="94"/>
      <c r="EX6" s="94"/>
      <c r="EY6" s="94"/>
      <c r="EZ6" s="94"/>
      <c r="FA6" s="94"/>
      <c r="FB6" s="94"/>
      <c r="FC6" s="94"/>
      <c r="FD6" s="94"/>
      <c r="FE6" s="94"/>
      <c r="FF6" s="94"/>
      <c r="FG6" s="94"/>
      <c r="FH6" s="94"/>
      <c r="FI6" s="94"/>
      <c r="FJ6" s="94"/>
      <c r="FK6" s="94"/>
      <c r="FL6" s="94"/>
      <c r="FM6" s="94"/>
      <c r="FN6" s="94"/>
      <c r="FO6" s="94"/>
      <c r="FP6" s="94"/>
      <c r="FQ6" s="94"/>
      <c r="FR6" s="94"/>
      <c r="FS6" s="94"/>
      <c r="FT6" s="94"/>
      <c r="FU6" s="94"/>
      <c r="FV6" s="94"/>
      <c r="FW6" s="94"/>
      <c r="FX6" s="94"/>
      <c r="FY6" s="94"/>
      <c r="FZ6" s="94"/>
      <c r="GA6" s="94"/>
      <c r="GB6" s="94"/>
      <c r="GC6" s="94"/>
      <c r="GD6" s="94"/>
      <c r="GE6" s="94"/>
      <c r="GF6" s="94"/>
      <c r="GG6" s="94"/>
      <c r="GH6" s="94"/>
      <c r="GI6" s="94"/>
      <c r="GJ6" s="94"/>
      <c r="GK6" s="94"/>
      <c r="GL6" s="94"/>
      <c r="GM6" s="94"/>
      <c r="GN6" s="94"/>
      <c r="GO6" s="94"/>
      <c r="GP6" s="94"/>
      <c r="GQ6" s="94"/>
      <c r="GR6" s="94"/>
      <c r="GS6" s="94"/>
      <c r="GT6" s="94"/>
      <c r="GU6" s="94"/>
      <c r="GV6" s="94"/>
      <c r="GW6" s="94"/>
      <c r="GX6" s="94"/>
      <c r="GY6" s="94"/>
      <c r="GZ6" s="94"/>
      <c r="HA6" s="94"/>
      <c r="HB6" s="94"/>
      <c r="HC6" s="94"/>
      <c r="HD6" s="94"/>
      <c r="HE6" s="94"/>
      <c r="HF6" s="94"/>
      <c r="HG6" s="94"/>
      <c r="HH6" s="94"/>
      <c r="HI6" s="94"/>
      <c r="HJ6" s="94"/>
      <c r="HK6" s="94"/>
      <c r="HL6" s="94"/>
      <c r="HM6" s="94"/>
      <c r="HN6" s="94"/>
      <c r="HO6" s="94"/>
      <c r="HP6" s="94"/>
      <c r="HQ6" s="94"/>
      <c r="HR6" s="94"/>
      <c r="HS6" s="94"/>
      <c r="HT6" s="94"/>
      <c r="HU6" s="94" t="s">
        <v>888</v>
      </c>
      <c r="HV6" s="94" t="s">
        <v>888</v>
      </c>
      <c r="HW6" s="94" t="s">
        <v>888</v>
      </c>
      <c r="HX6" s="94" t="s">
        <v>888</v>
      </c>
      <c r="HY6" s="94" t="s">
        <v>888</v>
      </c>
      <c r="HZ6" s="94"/>
      <c r="IA6" s="94"/>
      <c r="IB6" s="94"/>
      <c r="ID6" s="108" t="s">
        <v>888</v>
      </c>
      <c r="IE6" s="90" t="s">
        <v>888</v>
      </c>
      <c r="IF6" s="90" t="s">
        <v>888</v>
      </c>
      <c r="IG6" s="115" t="s">
        <v>888</v>
      </c>
      <c r="IH6" s="117" t="s">
        <v>888</v>
      </c>
      <c r="IJ6" s="121" t="s">
        <v>888</v>
      </c>
      <c r="IK6" s="122" t="s">
        <v>888</v>
      </c>
      <c r="IL6" s="123" t="s">
        <v>888</v>
      </c>
      <c r="IM6" s="123" t="s">
        <v>888</v>
      </c>
      <c r="IN6" s="123" t="s">
        <v>888</v>
      </c>
      <c r="IO6" s="125" t="s">
        <v>888</v>
      </c>
      <c r="IP6" s="128" t="s">
        <v>888</v>
      </c>
      <c r="IQ6" s="130" t="s">
        <v>888</v>
      </c>
      <c r="IR6" s="131" t="s">
        <v>888</v>
      </c>
      <c r="IS6" s="132" t="s">
        <v>888</v>
      </c>
      <c r="IT6" s="133" t="s">
        <v>888</v>
      </c>
      <c r="IU6" s="134" t="s">
        <v>888</v>
      </c>
      <c r="IV6" s="136" t="s">
        <v>888</v>
      </c>
      <c r="IW6" s="136" t="s">
        <v>888</v>
      </c>
    </row>
    <row r="7" spans="1:369" s="90" customFormat="1" ht="37.5" hidden="1">
      <c r="A7" s="233"/>
      <c r="B7" s="2" t="s">
        <v>890</v>
      </c>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4"/>
      <c r="DO7" s="94"/>
      <c r="DP7" s="94"/>
      <c r="DQ7" s="94"/>
      <c r="DR7" s="94"/>
      <c r="DS7" s="94"/>
      <c r="DT7" s="94"/>
      <c r="DU7" s="94"/>
      <c r="DV7" s="94"/>
      <c r="DW7" s="94"/>
      <c r="DX7" s="94"/>
      <c r="DY7" s="94"/>
      <c r="DZ7" s="94"/>
      <c r="EA7" s="94"/>
      <c r="EB7" s="94"/>
      <c r="EC7" s="94"/>
      <c r="ED7" s="94"/>
      <c r="EE7" s="94"/>
      <c r="EF7" s="94"/>
      <c r="EG7" s="94"/>
      <c r="EH7" s="94"/>
      <c r="EI7" s="94"/>
      <c r="EJ7" s="94"/>
      <c r="EK7" s="94"/>
      <c r="EL7" s="94"/>
      <c r="EM7" s="94"/>
      <c r="EN7" s="94"/>
      <c r="EO7" s="94"/>
      <c r="EP7" s="94"/>
      <c r="EQ7" s="94"/>
      <c r="ER7" s="94"/>
      <c r="ES7" s="94"/>
      <c r="ET7" s="94"/>
      <c r="EU7" s="94"/>
      <c r="EV7" s="94"/>
      <c r="EW7" s="94"/>
      <c r="EX7" s="94"/>
      <c r="EY7" s="94"/>
      <c r="EZ7" s="94"/>
      <c r="FA7" s="94"/>
      <c r="FB7" s="94"/>
      <c r="FC7" s="94"/>
      <c r="FD7" s="94"/>
      <c r="FE7" s="94"/>
      <c r="FF7" s="94"/>
      <c r="FG7" s="94"/>
      <c r="FH7" s="94"/>
      <c r="FI7" s="94"/>
      <c r="FJ7" s="94"/>
      <c r="FK7" s="94"/>
      <c r="FL7" s="94"/>
      <c r="FM7" s="94"/>
      <c r="FN7" s="94"/>
      <c r="FO7" s="94"/>
      <c r="FP7" s="94"/>
      <c r="FQ7" s="94"/>
      <c r="FR7" s="94"/>
      <c r="FS7" s="94"/>
      <c r="FT7" s="94"/>
      <c r="FU7" s="94"/>
      <c r="FV7" s="94"/>
      <c r="FW7" s="94"/>
      <c r="FX7" s="94"/>
      <c r="FY7" s="94"/>
      <c r="FZ7" s="94"/>
      <c r="GA7" s="94"/>
      <c r="GB7" s="94"/>
      <c r="GC7" s="94"/>
      <c r="GD7" s="94"/>
      <c r="GE7" s="94"/>
      <c r="GF7" s="94"/>
      <c r="GG7" s="94"/>
      <c r="GH7" s="94"/>
      <c r="GI7" s="94"/>
      <c r="GJ7" s="94"/>
      <c r="GK7" s="94"/>
      <c r="GL7" s="94"/>
      <c r="GM7" s="94"/>
      <c r="GN7" s="94"/>
      <c r="GO7" s="94"/>
      <c r="GP7" s="94"/>
      <c r="GQ7" s="94"/>
      <c r="GR7" s="94"/>
      <c r="GS7" s="94"/>
      <c r="GT7" s="94"/>
      <c r="GU7" s="94"/>
      <c r="GV7" s="94"/>
      <c r="GW7" s="94"/>
      <c r="GX7" s="94"/>
      <c r="GY7" s="94"/>
      <c r="GZ7" s="94"/>
      <c r="HA7" s="94"/>
      <c r="HB7" s="94"/>
      <c r="HC7" s="94"/>
      <c r="HD7" s="94"/>
      <c r="HE7" s="94"/>
      <c r="HF7" s="94"/>
      <c r="HG7" s="94"/>
      <c r="HH7" s="94"/>
      <c r="HI7" s="94"/>
      <c r="HJ7" s="94"/>
      <c r="HK7" s="94"/>
      <c r="HL7" s="94"/>
      <c r="HM7" s="94"/>
      <c r="HN7" s="94"/>
      <c r="HO7" s="94"/>
      <c r="HP7" s="94"/>
      <c r="HQ7" s="94"/>
      <c r="HR7" s="94"/>
      <c r="HS7" s="94"/>
      <c r="HT7" s="94"/>
      <c r="HU7" s="94" t="s">
        <v>888</v>
      </c>
      <c r="HV7" s="94" t="s">
        <v>888</v>
      </c>
      <c r="HW7" s="94" t="s">
        <v>888</v>
      </c>
      <c r="HX7" s="94" t="s">
        <v>888</v>
      </c>
      <c r="HY7" s="94" t="s">
        <v>888</v>
      </c>
      <c r="HZ7" s="94"/>
      <c r="IA7" s="94"/>
      <c r="IB7" s="94"/>
      <c r="IC7" s="108"/>
      <c r="ID7" s="108" t="s">
        <v>888</v>
      </c>
      <c r="IE7" s="112" t="s">
        <v>888</v>
      </c>
      <c r="IF7" s="115" t="s">
        <v>888</v>
      </c>
      <c r="IG7" s="115" t="s">
        <v>888</v>
      </c>
      <c r="IH7" s="117" t="s">
        <v>888</v>
      </c>
      <c r="IJ7" s="121" t="s">
        <v>888</v>
      </c>
      <c r="IK7" s="122" t="s">
        <v>888</v>
      </c>
      <c r="IL7" s="123" t="s">
        <v>888</v>
      </c>
      <c r="IM7" s="123" t="s">
        <v>888</v>
      </c>
      <c r="IN7" s="123" t="s">
        <v>888</v>
      </c>
      <c r="IO7" s="125" t="s">
        <v>888</v>
      </c>
      <c r="IP7" s="128" t="s">
        <v>888</v>
      </c>
      <c r="IQ7" s="130" t="s">
        <v>888</v>
      </c>
      <c r="IR7" s="131" t="s">
        <v>888</v>
      </c>
      <c r="IS7" s="132" t="s">
        <v>888</v>
      </c>
      <c r="IT7" s="133" t="s">
        <v>888</v>
      </c>
      <c r="IU7" s="134" t="s">
        <v>888</v>
      </c>
      <c r="IV7" s="136" t="s">
        <v>888</v>
      </c>
      <c r="IW7" s="136"/>
    </row>
    <row r="8" spans="1:369" s="90" customFormat="1" ht="37.5" hidden="1">
      <c r="A8" s="233"/>
      <c r="B8" s="2" t="s">
        <v>891</v>
      </c>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4"/>
      <c r="DO8" s="94"/>
      <c r="DP8" s="94"/>
      <c r="DQ8" s="94"/>
      <c r="DR8" s="94"/>
      <c r="DS8" s="94"/>
      <c r="DT8" s="94"/>
      <c r="DU8" s="94"/>
      <c r="DV8" s="94"/>
      <c r="DW8" s="94"/>
      <c r="DX8" s="94"/>
      <c r="DY8" s="94"/>
      <c r="DZ8" s="94"/>
      <c r="EA8" s="94"/>
      <c r="EB8" s="94"/>
      <c r="EC8" s="94"/>
      <c r="ED8" s="94"/>
      <c r="EE8" s="94"/>
      <c r="EF8" s="94"/>
      <c r="EG8" s="94"/>
      <c r="EH8" s="94"/>
      <c r="EI8" s="94"/>
      <c r="EJ8" s="94"/>
      <c r="EK8" s="94"/>
      <c r="EL8" s="94"/>
      <c r="EM8" s="94"/>
      <c r="EN8" s="94"/>
      <c r="EO8" s="94"/>
      <c r="EP8" s="94"/>
      <c r="EQ8" s="94"/>
      <c r="ER8" s="94"/>
      <c r="ES8" s="94"/>
      <c r="ET8" s="94"/>
      <c r="EU8" s="94"/>
      <c r="EV8" s="94"/>
      <c r="EW8" s="94"/>
      <c r="EX8" s="94"/>
      <c r="EY8" s="94"/>
      <c r="EZ8" s="94"/>
      <c r="FA8" s="94"/>
      <c r="FB8" s="94"/>
      <c r="FC8" s="94"/>
      <c r="FD8" s="94"/>
      <c r="FE8" s="94"/>
      <c r="FF8" s="94"/>
      <c r="FG8" s="94"/>
      <c r="FH8" s="94"/>
      <c r="FI8" s="94"/>
      <c r="FJ8" s="94"/>
      <c r="FK8" s="94"/>
      <c r="FL8" s="94"/>
      <c r="FM8" s="94"/>
      <c r="FN8" s="94"/>
      <c r="FO8" s="94"/>
      <c r="FP8" s="94"/>
      <c r="FQ8" s="94"/>
      <c r="FR8" s="94"/>
      <c r="FS8" s="94"/>
      <c r="FT8" s="94"/>
      <c r="FU8" s="94"/>
      <c r="FV8" s="94"/>
      <c r="FW8" s="94"/>
      <c r="FX8" s="94"/>
      <c r="FY8" s="94"/>
      <c r="FZ8" s="94"/>
      <c r="GA8" s="94"/>
      <c r="GB8" s="94"/>
      <c r="GC8" s="94"/>
      <c r="GD8" s="94"/>
      <c r="GE8" s="94"/>
      <c r="GF8" s="94"/>
      <c r="GG8" s="94"/>
      <c r="GH8" s="94"/>
      <c r="GI8" s="94"/>
      <c r="GJ8" s="94"/>
      <c r="GK8" s="94"/>
      <c r="GL8" s="94"/>
      <c r="GM8" s="94"/>
      <c r="GN8" s="94"/>
      <c r="GO8" s="94"/>
      <c r="GP8" s="94"/>
      <c r="GQ8" s="94"/>
      <c r="GR8" s="94"/>
      <c r="GS8" s="94"/>
      <c r="GT8" s="94"/>
      <c r="GU8" s="94"/>
      <c r="GV8" s="94"/>
      <c r="GW8" s="94"/>
      <c r="GX8" s="94"/>
      <c r="GY8" s="94"/>
      <c r="GZ8" s="94"/>
      <c r="HA8" s="94"/>
      <c r="HB8" s="94"/>
      <c r="HC8" s="94"/>
      <c r="HD8" s="94"/>
      <c r="HE8" s="94"/>
      <c r="HF8" s="94"/>
      <c r="HG8" s="94"/>
      <c r="HH8" s="94"/>
      <c r="HI8" s="94"/>
      <c r="HJ8" s="94"/>
      <c r="HK8" s="94"/>
      <c r="HL8" s="94"/>
      <c r="HM8" s="94"/>
      <c r="HN8" s="94"/>
      <c r="HO8" s="94"/>
      <c r="HP8" s="94"/>
      <c r="HQ8" s="94"/>
      <c r="HR8" s="94"/>
      <c r="HS8" s="94"/>
      <c r="HT8" s="94"/>
      <c r="HU8" s="94" t="s">
        <v>888</v>
      </c>
      <c r="HV8" s="94" t="s">
        <v>888</v>
      </c>
      <c r="HW8" s="94" t="s">
        <v>888</v>
      </c>
      <c r="HX8" s="94" t="s">
        <v>888</v>
      </c>
      <c r="HY8" s="94" t="s">
        <v>888</v>
      </c>
      <c r="HZ8" s="94"/>
      <c r="IA8" s="94"/>
      <c r="IB8" s="94"/>
      <c r="IC8" s="108"/>
      <c r="ID8" s="108" t="s">
        <v>895</v>
      </c>
      <c r="IE8" s="112" t="s">
        <v>888</v>
      </c>
      <c r="IF8" s="115" t="s">
        <v>888</v>
      </c>
      <c r="IG8" s="115" t="s">
        <v>888</v>
      </c>
      <c r="IH8" s="117" t="s">
        <v>888</v>
      </c>
      <c r="IJ8" s="121" t="s">
        <v>888</v>
      </c>
      <c r="IK8" s="122" t="s">
        <v>888</v>
      </c>
      <c r="IL8" s="123" t="s">
        <v>888</v>
      </c>
      <c r="IM8" s="123" t="s">
        <v>888</v>
      </c>
      <c r="IN8" s="123" t="s">
        <v>888</v>
      </c>
      <c r="IO8" s="125" t="s">
        <v>888</v>
      </c>
      <c r="IP8" s="128" t="s">
        <v>888</v>
      </c>
      <c r="IQ8" s="130" t="s">
        <v>888</v>
      </c>
      <c r="IR8" s="131" t="s">
        <v>888</v>
      </c>
      <c r="IS8" s="132" t="s">
        <v>888</v>
      </c>
      <c r="IT8" s="133" t="s">
        <v>888</v>
      </c>
      <c r="IU8" s="134" t="s">
        <v>888</v>
      </c>
      <c r="IV8" s="136" t="s">
        <v>888</v>
      </c>
    </row>
    <row r="9" spans="1:369" s="90" customFormat="1" ht="37.5" hidden="1">
      <c r="A9" s="233"/>
      <c r="B9" s="2" t="s">
        <v>892</v>
      </c>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4"/>
      <c r="DO9" s="94"/>
      <c r="DP9" s="94"/>
      <c r="DQ9" s="94"/>
      <c r="DR9" s="94"/>
      <c r="DS9" s="94"/>
      <c r="DT9" s="94"/>
      <c r="DU9" s="94"/>
      <c r="DV9" s="94"/>
      <c r="DW9" s="94"/>
      <c r="DX9" s="94"/>
      <c r="DY9" s="94"/>
      <c r="DZ9" s="94"/>
      <c r="EA9" s="94"/>
      <c r="EB9" s="94"/>
      <c r="EC9" s="94"/>
      <c r="ED9" s="94"/>
      <c r="EE9" s="94"/>
      <c r="EF9" s="94"/>
      <c r="EG9" s="94"/>
      <c r="EH9" s="94"/>
      <c r="EI9" s="94"/>
      <c r="EJ9" s="94"/>
      <c r="EK9" s="94"/>
      <c r="EL9" s="94"/>
      <c r="EM9" s="94"/>
      <c r="EN9" s="94"/>
      <c r="EO9" s="94"/>
      <c r="EP9" s="94"/>
      <c r="EQ9" s="94"/>
      <c r="ER9" s="94"/>
      <c r="ES9" s="94"/>
      <c r="ET9" s="94"/>
      <c r="EU9" s="94"/>
      <c r="EV9" s="94"/>
      <c r="EW9" s="94"/>
      <c r="EX9" s="94"/>
      <c r="EY9" s="94"/>
      <c r="EZ9" s="94"/>
      <c r="FA9" s="94"/>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4"/>
      <c r="GS9" s="94"/>
      <c r="GT9" s="94"/>
      <c r="GU9" s="94"/>
      <c r="GV9" s="94"/>
      <c r="GW9" s="94"/>
      <c r="GX9" s="94"/>
      <c r="GY9" s="94"/>
      <c r="GZ9" s="94"/>
      <c r="HA9" s="94"/>
      <c r="HB9" s="94"/>
      <c r="HC9" s="94"/>
      <c r="HD9" s="94"/>
      <c r="HE9" s="94"/>
      <c r="HF9" s="94"/>
      <c r="HG9" s="94"/>
      <c r="HH9" s="94"/>
      <c r="HI9" s="94"/>
      <c r="HJ9" s="94"/>
      <c r="HK9" s="94"/>
      <c r="HL9" s="94"/>
      <c r="HM9" s="94"/>
      <c r="HN9" s="94"/>
      <c r="HO9" s="94"/>
      <c r="HP9" s="94"/>
      <c r="HQ9" s="94"/>
      <c r="HR9" s="94"/>
      <c r="HS9" s="94"/>
      <c r="HT9" s="94"/>
      <c r="HU9" s="94" t="s">
        <v>888</v>
      </c>
      <c r="HV9" s="94" t="s">
        <v>888</v>
      </c>
      <c r="HW9" s="94" t="s">
        <v>888</v>
      </c>
      <c r="HX9" s="94" t="s">
        <v>888</v>
      </c>
      <c r="HY9" s="94" t="s">
        <v>888</v>
      </c>
      <c r="HZ9" s="94"/>
      <c r="IA9" s="94"/>
      <c r="IB9" s="94"/>
      <c r="IC9" s="108"/>
      <c r="ID9" s="108" t="s">
        <v>888</v>
      </c>
      <c r="IE9" s="112" t="s">
        <v>888</v>
      </c>
      <c r="IF9" s="115" t="s">
        <v>888</v>
      </c>
      <c r="IG9" s="115" t="s">
        <v>888</v>
      </c>
      <c r="IH9" s="117" t="s">
        <v>895</v>
      </c>
      <c r="IJ9" s="121" t="s">
        <v>888</v>
      </c>
      <c r="IK9" s="122" t="s">
        <v>888</v>
      </c>
      <c r="IL9" s="123" t="s">
        <v>888</v>
      </c>
      <c r="IM9" s="123" t="s">
        <v>888</v>
      </c>
      <c r="IN9" s="123" t="s">
        <v>888</v>
      </c>
      <c r="IO9" s="125" t="s">
        <v>888</v>
      </c>
      <c r="IP9" s="128" t="s">
        <v>888</v>
      </c>
      <c r="IQ9" s="130" t="s">
        <v>888</v>
      </c>
      <c r="IR9" s="131" t="s">
        <v>888</v>
      </c>
      <c r="IS9" s="132" t="s">
        <v>888</v>
      </c>
      <c r="IT9" s="133" t="s">
        <v>895</v>
      </c>
      <c r="IU9" s="134" t="s">
        <v>888</v>
      </c>
      <c r="IV9" s="136" t="s">
        <v>888</v>
      </c>
      <c r="IW9" s="136" t="s">
        <v>888</v>
      </c>
    </row>
    <row r="10" spans="1:369" ht="37.5">
      <c r="A10" s="233" t="s">
        <v>893</v>
      </c>
      <c r="B10" s="2" t="s">
        <v>894</v>
      </c>
      <c r="C10" s="93" t="s">
        <v>888</v>
      </c>
      <c r="D10" s="93"/>
      <c r="E10" s="93" t="s">
        <v>888</v>
      </c>
      <c r="F10" s="93"/>
      <c r="G10" s="93" t="s">
        <v>888</v>
      </c>
      <c r="H10" s="93"/>
      <c r="I10" s="93"/>
      <c r="J10" s="93"/>
      <c r="K10" s="93" t="s">
        <v>888</v>
      </c>
      <c r="L10" s="93"/>
      <c r="M10" s="93" t="s">
        <v>888</v>
      </c>
      <c r="N10" s="93"/>
      <c r="O10" s="93" t="s">
        <v>888</v>
      </c>
      <c r="P10" s="93"/>
      <c r="Q10" s="93"/>
      <c r="R10" s="93"/>
      <c r="S10" s="93" t="s">
        <v>888</v>
      </c>
      <c r="T10" s="93"/>
      <c r="U10" s="93" t="s">
        <v>888</v>
      </c>
      <c r="V10" s="93"/>
      <c r="W10" s="93" t="s">
        <v>888</v>
      </c>
      <c r="X10" s="93"/>
      <c r="Y10" s="93"/>
      <c r="Z10" s="93"/>
      <c r="AA10" s="93" t="s">
        <v>895</v>
      </c>
      <c r="AB10" s="93" t="s">
        <v>888</v>
      </c>
      <c r="AC10" s="93" t="s">
        <v>888</v>
      </c>
      <c r="AD10" s="93" t="s">
        <v>896</v>
      </c>
      <c r="AE10" s="93" t="s">
        <v>888</v>
      </c>
      <c r="AF10" s="93"/>
      <c r="AG10" s="93"/>
      <c r="AH10" s="93" t="s">
        <v>888</v>
      </c>
      <c r="AI10" s="93"/>
      <c r="AJ10" s="93" t="s">
        <v>888</v>
      </c>
      <c r="AK10" s="93"/>
      <c r="AL10" s="93" t="s">
        <v>888</v>
      </c>
      <c r="AM10" s="93"/>
      <c r="AN10" s="93"/>
      <c r="AO10" s="93"/>
      <c r="AP10" s="93" t="s">
        <v>888</v>
      </c>
      <c r="AQ10" s="93"/>
      <c r="AR10" s="93" t="s">
        <v>888</v>
      </c>
      <c r="AS10" s="93"/>
      <c r="AT10" s="93" t="s">
        <v>888</v>
      </c>
      <c r="AU10" s="93"/>
      <c r="AV10" s="93" t="s">
        <v>897</v>
      </c>
      <c r="AW10" s="93"/>
      <c r="AX10" s="93" t="s">
        <v>888</v>
      </c>
      <c r="AY10" s="93"/>
      <c r="AZ10" s="93" t="s">
        <v>888</v>
      </c>
      <c r="BA10" s="93"/>
      <c r="BB10" s="93" t="s">
        <v>888</v>
      </c>
      <c r="BC10" s="93"/>
      <c r="BD10" s="93"/>
      <c r="BE10" s="93"/>
      <c r="BF10" s="93" t="s">
        <v>888</v>
      </c>
      <c r="BG10" s="93"/>
      <c r="BH10" s="93" t="s">
        <v>888</v>
      </c>
      <c r="BI10" s="93"/>
      <c r="BJ10" s="93" t="s">
        <v>888</v>
      </c>
      <c r="BK10" s="93"/>
      <c r="BL10" s="93"/>
      <c r="BM10" s="93" t="s">
        <v>888</v>
      </c>
      <c r="BN10" s="93"/>
      <c r="BO10" s="93" t="s">
        <v>895</v>
      </c>
      <c r="BP10" s="93" t="s">
        <v>888</v>
      </c>
      <c r="BQ10" s="93" t="s">
        <v>888</v>
      </c>
      <c r="BR10" s="93"/>
      <c r="BS10" s="93"/>
      <c r="BT10" s="93"/>
      <c r="BU10" s="93" t="s">
        <v>888</v>
      </c>
      <c r="BV10" s="93"/>
      <c r="BW10" s="93" t="s">
        <v>888</v>
      </c>
      <c r="BX10" s="93"/>
      <c r="BY10" s="93" t="s">
        <v>888</v>
      </c>
      <c r="BZ10" s="93"/>
      <c r="CA10" s="93"/>
      <c r="CB10" s="93"/>
      <c r="CC10" s="93" t="s">
        <v>888</v>
      </c>
      <c r="CD10" s="93"/>
      <c r="CE10" s="93" t="s">
        <v>888</v>
      </c>
      <c r="CF10" s="93"/>
      <c r="CG10" s="93" t="s">
        <v>888</v>
      </c>
      <c r="CH10" s="93"/>
      <c r="CI10" s="93"/>
      <c r="CJ10" s="93"/>
      <c r="CK10" s="93" t="s">
        <v>888</v>
      </c>
      <c r="CL10" s="93"/>
      <c r="CM10" s="93" t="s">
        <v>888</v>
      </c>
      <c r="CN10" s="93"/>
      <c r="CO10" s="93" t="s">
        <v>888</v>
      </c>
      <c r="CP10" s="93"/>
      <c r="CQ10" s="93"/>
      <c r="CR10" s="93"/>
      <c r="CS10" s="93" t="s">
        <v>888</v>
      </c>
      <c r="CT10" s="93"/>
      <c r="CU10" s="93" t="s">
        <v>888</v>
      </c>
      <c r="CV10" s="93"/>
      <c r="CW10" s="93" t="s">
        <v>895</v>
      </c>
      <c r="CX10" s="93" t="s">
        <v>888</v>
      </c>
      <c r="CY10" s="93"/>
      <c r="CZ10" s="93" t="s">
        <v>888</v>
      </c>
      <c r="DA10" s="93"/>
      <c r="DB10" s="93" t="s">
        <v>888</v>
      </c>
      <c r="DC10" s="93"/>
      <c r="DD10" s="93" t="s">
        <v>888</v>
      </c>
      <c r="DE10" s="93"/>
      <c r="DF10" s="93"/>
      <c r="DG10" s="93" t="s">
        <v>888</v>
      </c>
      <c r="DH10" s="93"/>
      <c r="DI10" s="93"/>
      <c r="DJ10" s="93"/>
      <c r="DK10" s="93"/>
      <c r="DL10" s="93"/>
      <c r="DM10" s="93"/>
      <c r="DN10" s="94"/>
      <c r="DO10" s="94"/>
      <c r="DP10" s="94"/>
      <c r="DQ10" s="94"/>
      <c r="DR10" s="94"/>
      <c r="DS10" s="94"/>
      <c r="DT10" s="94"/>
      <c r="DU10" s="94"/>
      <c r="DV10" s="94"/>
      <c r="DW10" s="94"/>
      <c r="DX10" s="94"/>
      <c r="DY10" s="94"/>
      <c r="DZ10" s="94"/>
      <c r="EA10" s="94"/>
      <c r="EB10" s="94" t="s">
        <v>888</v>
      </c>
      <c r="EC10" s="94"/>
      <c r="ED10" s="94" t="s">
        <v>888</v>
      </c>
      <c r="EE10" s="94"/>
      <c r="EF10" s="94" t="s">
        <v>888</v>
      </c>
      <c r="EG10" s="94"/>
      <c r="EH10" s="94"/>
      <c r="EI10" s="94" t="s">
        <v>888</v>
      </c>
      <c r="EJ10" s="94"/>
      <c r="EK10" s="94" t="s">
        <v>888</v>
      </c>
      <c r="EL10" s="94"/>
      <c r="EM10" s="94" t="s">
        <v>895</v>
      </c>
      <c r="EN10" s="94"/>
      <c r="EO10" s="94"/>
      <c r="EP10" s="94" t="s">
        <v>888</v>
      </c>
      <c r="EQ10" s="94"/>
      <c r="ER10" s="94" t="s">
        <v>888</v>
      </c>
      <c r="ES10" s="94"/>
      <c r="ET10" s="94" t="s">
        <v>888</v>
      </c>
      <c r="EU10" s="94"/>
      <c r="EV10" s="94"/>
      <c r="EW10" s="94" t="s">
        <v>888</v>
      </c>
      <c r="EX10" s="94"/>
      <c r="EY10" s="94" t="s">
        <v>888</v>
      </c>
      <c r="EZ10" s="94"/>
      <c r="FA10" s="94" t="s">
        <v>888</v>
      </c>
      <c r="FB10" s="94"/>
      <c r="FC10" s="94"/>
      <c r="FD10" s="94" t="s">
        <v>888</v>
      </c>
      <c r="FE10" s="94"/>
      <c r="FF10" s="94" t="s">
        <v>888</v>
      </c>
      <c r="FG10" s="94"/>
      <c r="FH10" s="94" t="s">
        <v>888</v>
      </c>
      <c r="FI10" s="94"/>
      <c r="FJ10" s="94"/>
      <c r="FK10" s="94" t="s">
        <v>888</v>
      </c>
      <c r="FL10" s="94"/>
      <c r="FM10" s="94" t="s">
        <v>888</v>
      </c>
      <c r="FN10" s="94"/>
      <c r="FO10" s="94" t="s">
        <v>888</v>
      </c>
      <c r="FP10" s="94"/>
      <c r="FQ10" s="94"/>
      <c r="FR10" s="94" t="s">
        <v>888</v>
      </c>
      <c r="FS10" s="94"/>
      <c r="FT10" s="94" t="s">
        <v>888</v>
      </c>
      <c r="FU10" s="94"/>
      <c r="FV10" s="94" t="s">
        <v>888</v>
      </c>
      <c r="FW10" s="94"/>
      <c r="FX10" s="94"/>
      <c r="FY10" s="94" t="s">
        <v>888</v>
      </c>
      <c r="FZ10" s="94"/>
      <c r="GA10" s="94" t="s">
        <v>888</v>
      </c>
      <c r="GB10" s="94"/>
      <c r="GC10" s="94" t="s">
        <v>888</v>
      </c>
      <c r="GD10" s="94"/>
      <c r="GE10" s="94"/>
      <c r="GF10" s="94" t="s">
        <v>888</v>
      </c>
      <c r="GG10" s="94"/>
      <c r="GH10" s="94" t="s">
        <v>896</v>
      </c>
      <c r="GI10" s="94"/>
      <c r="GJ10" s="94" t="s">
        <v>895</v>
      </c>
      <c r="GK10" s="94"/>
      <c r="GL10" s="94"/>
      <c r="GM10" s="94" t="s">
        <v>888</v>
      </c>
      <c r="GN10" s="94" t="s">
        <v>888</v>
      </c>
      <c r="GO10" s="94" t="s">
        <v>888</v>
      </c>
      <c r="GP10" s="94" t="s">
        <v>888</v>
      </c>
      <c r="GQ10" s="94" t="s">
        <v>895</v>
      </c>
      <c r="GR10" s="94" t="s">
        <v>896</v>
      </c>
      <c r="GS10" s="94" t="s">
        <v>888</v>
      </c>
      <c r="GT10" s="94" t="s">
        <v>888</v>
      </c>
      <c r="GU10" s="94" t="s">
        <v>888</v>
      </c>
      <c r="GV10" s="94" t="s">
        <v>888</v>
      </c>
      <c r="GW10" s="94" t="s">
        <v>888</v>
      </c>
      <c r="GX10" s="94" t="s">
        <v>888</v>
      </c>
      <c r="GY10" s="94" t="s">
        <v>888</v>
      </c>
      <c r="GZ10" s="94"/>
      <c r="HA10" s="94" t="s">
        <v>888</v>
      </c>
      <c r="HB10" s="94" t="s">
        <v>888</v>
      </c>
      <c r="HC10" s="94" t="s">
        <v>888</v>
      </c>
      <c r="HD10" s="94" t="s">
        <v>888</v>
      </c>
      <c r="HE10" s="94" t="s">
        <v>888</v>
      </c>
      <c r="HF10" s="94"/>
      <c r="HG10" s="94"/>
      <c r="HH10" s="94" t="s">
        <v>888</v>
      </c>
      <c r="HI10" s="94" t="s">
        <v>888</v>
      </c>
      <c r="HJ10" s="94" t="s">
        <v>896</v>
      </c>
      <c r="HK10" s="94" t="s">
        <v>888</v>
      </c>
      <c r="HL10" s="94" t="s">
        <v>895</v>
      </c>
      <c r="HM10" s="94"/>
      <c r="HN10" s="94"/>
      <c r="HO10" s="94" t="s">
        <v>895</v>
      </c>
      <c r="HP10" s="94" t="s">
        <v>895</v>
      </c>
      <c r="HQ10" s="94" t="s">
        <v>895</v>
      </c>
      <c r="HR10" s="94"/>
      <c r="HS10" s="94"/>
      <c r="HT10" s="94"/>
      <c r="HU10" s="94"/>
      <c r="HV10" s="94" t="s">
        <v>896</v>
      </c>
      <c r="HW10" s="94" t="s">
        <v>895</v>
      </c>
      <c r="HX10" s="94" t="s">
        <v>895</v>
      </c>
      <c r="HY10" s="94" t="s">
        <v>895</v>
      </c>
      <c r="HZ10" s="94"/>
      <c r="IA10" s="94"/>
      <c r="IB10" s="94"/>
      <c r="IC10" s="108"/>
      <c r="ID10" s="108" t="s">
        <v>895</v>
      </c>
      <c r="IE10" s="112" t="s">
        <v>896</v>
      </c>
      <c r="IG10" s="115" t="s">
        <v>895</v>
      </c>
      <c r="IH10" s="117"/>
      <c r="IJ10" s="121" t="s">
        <v>888</v>
      </c>
      <c r="IK10" s="123" t="s">
        <v>895</v>
      </c>
      <c r="IL10" s="123" t="s">
        <v>896</v>
      </c>
      <c r="IM10" s="123" t="s">
        <v>895</v>
      </c>
      <c r="IN10" s="123" t="s">
        <v>895</v>
      </c>
      <c r="IQ10" s="130" t="s">
        <v>888</v>
      </c>
      <c r="IS10" s="132" t="s">
        <v>888</v>
      </c>
      <c r="IU10" s="134" t="s">
        <v>888</v>
      </c>
      <c r="IX10" t="s">
        <v>888</v>
      </c>
      <c r="IY10" t="s">
        <v>895</v>
      </c>
      <c r="IZ10" t="s">
        <v>888</v>
      </c>
      <c r="JA10" t="s">
        <v>895</v>
      </c>
      <c r="JB10" t="s">
        <v>895</v>
      </c>
      <c r="JE10" t="s">
        <v>888</v>
      </c>
      <c r="JF10" t="s">
        <v>888</v>
      </c>
      <c r="JG10" t="s">
        <v>888</v>
      </c>
      <c r="JH10" t="s">
        <v>888</v>
      </c>
      <c r="JI10" t="s">
        <v>895</v>
      </c>
      <c r="JL10" t="s">
        <v>888</v>
      </c>
      <c r="JM10" t="s">
        <v>895</v>
      </c>
      <c r="JN10" t="s">
        <v>888</v>
      </c>
      <c r="JO10" t="s">
        <v>888</v>
      </c>
      <c r="JP10" t="s">
        <v>888</v>
      </c>
      <c r="JS10" t="s">
        <v>888</v>
      </c>
      <c r="JT10" t="s">
        <v>888</v>
      </c>
      <c r="JU10" t="s">
        <v>888</v>
      </c>
      <c r="JV10" t="s">
        <v>888</v>
      </c>
      <c r="JZ10" t="s">
        <v>888</v>
      </c>
      <c r="KA10" t="s">
        <v>888</v>
      </c>
      <c r="KB10" t="s">
        <v>888</v>
      </c>
      <c r="KC10" t="s">
        <v>888</v>
      </c>
      <c r="KD10" t="s">
        <v>888</v>
      </c>
      <c r="KG10" t="s">
        <v>888</v>
      </c>
      <c r="KH10" t="s">
        <v>888</v>
      </c>
      <c r="KI10" t="s">
        <v>888</v>
      </c>
      <c r="KJ10" t="s">
        <v>888</v>
      </c>
      <c r="KK10" t="s">
        <v>888</v>
      </c>
      <c r="KL10" t="s">
        <v>896</v>
      </c>
      <c r="KN10" t="s">
        <v>888</v>
      </c>
      <c r="KO10" t="s">
        <v>888</v>
      </c>
      <c r="KP10" t="s">
        <v>888</v>
      </c>
      <c r="KQ10" t="s">
        <v>888</v>
      </c>
      <c r="KU10" t="s">
        <v>888</v>
      </c>
      <c r="KV10" t="s">
        <v>888</v>
      </c>
      <c r="KW10" t="s">
        <v>888</v>
      </c>
      <c r="KX10" t="s">
        <v>888</v>
      </c>
      <c r="LB10" t="s">
        <v>895</v>
      </c>
      <c r="LC10" t="s">
        <v>895</v>
      </c>
      <c r="LD10" t="s">
        <v>895</v>
      </c>
      <c r="LE10" t="s">
        <v>895</v>
      </c>
      <c r="LF10" t="s">
        <v>895</v>
      </c>
      <c r="LI10" s="208" t="s">
        <v>896</v>
      </c>
      <c r="LJ10" s="208" t="s">
        <v>888</v>
      </c>
      <c r="LK10" s="208" t="s">
        <v>896</v>
      </c>
      <c r="LL10" s="208" t="s">
        <v>896</v>
      </c>
      <c r="LQ10" t="s">
        <v>888</v>
      </c>
      <c r="LT10" t="s">
        <v>895</v>
      </c>
      <c r="LX10" t="s">
        <v>896</v>
      </c>
      <c r="LY10" t="s">
        <v>896</v>
      </c>
      <c r="LZ10" t="s">
        <v>888</v>
      </c>
      <c r="MA10" t="s">
        <v>896</v>
      </c>
      <c r="MD10" t="s">
        <v>888</v>
      </c>
      <c r="ME10" t="s">
        <v>888</v>
      </c>
      <c r="MF10" t="s">
        <v>888</v>
      </c>
      <c r="MZ10" t="s">
        <v>888</v>
      </c>
    </row>
    <row r="11" spans="1:369" ht="37.5" hidden="1">
      <c r="A11" s="233"/>
      <c r="B11" s="2" t="s">
        <v>898</v>
      </c>
      <c r="C11" s="93" t="s">
        <v>895</v>
      </c>
      <c r="D11" s="93" t="s">
        <v>888</v>
      </c>
      <c r="E11" s="93" t="s">
        <v>895</v>
      </c>
      <c r="F11" s="93" t="s">
        <v>895</v>
      </c>
      <c r="G11" s="93" t="s">
        <v>888</v>
      </c>
      <c r="H11" s="93" t="s">
        <v>895</v>
      </c>
      <c r="I11" s="93"/>
      <c r="J11" s="93"/>
      <c r="K11" s="93" t="s">
        <v>888</v>
      </c>
      <c r="L11" s="93" t="s">
        <v>888</v>
      </c>
      <c r="M11" s="93" t="s">
        <v>888</v>
      </c>
      <c r="N11" s="93" t="s">
        <v>888</v>
      </c>
      <c r="O11" s="93" t="s">
        <v>888</v>
      </c>
      <c r="P11" s="93" t="s">
        <v>888</v>
      </c>
      <c r="Q11" s="93"/>
      <c r="R11" s="93"/>
      <c r="S11" s="93" t="s">
        <v>888</v>
      </c>
      <c r="T11" s="93" t="s">
        <v>888</v>
      </c>
      <c r="U11" s="93" t="s">
        <v>888</v>
      </c>
      <c r="V11" s="93" t="s">
        <v>888</v>
      </c>
      <c r="W11" s="93" t="s">
        <v>888</v>
      </c>
      <c r="X11" s="93" t="s">
        <v>888</v>
      </c>
      <c r="Y11" s="93" t="s">
        <v>895</v>
      </c>
      <c r="Z11" s="93"/>
      <c r="AA11" s="93" t="s">
        <v>895</v>
      </c>
      <c r="AB11" s="93" t="s">
        <v>895</v>
      </c>
      <c r="AC11" s="93" t="s">
        <v>888</v>
      </c>
      <c r="AD11" s="93" t="s">
        <v>888</v>
      </c>
      <c r="AE11" s="93" t="s">
        <v>888</v>
      </c>
      <c r="AF11" s="93" t="s">
        <v>888</v>
      </c>
      <c r="AG11" s="93"/>
      <c r="AH11" s="93" t="s">
        <v>888</v>
      </c>
      <c r="AI11" s="93" t="s">
        <v>888</v>
      </c>
      <c r="AJ11" s="93" t="s">
        <v>888</v>
      </c>
      <c r="AK11" s="93" t="s">
        <v>888</v>
      </c>
      <c r="AL11" s="93" t="s">
        <v>888</v>
      </c>
      <c r="AM11" s="93"/>
      <c r="AN11" s="93"/>
      <c r="AO11" s="93"/>
      <c r="AP11" s="93" t="s">
        <v>895</v>
      </c>
      <c r="AQ11" s="93" t="s">
        <v>888</v>
      </c>
      <c r="AR11" s="93" t="s">
        <v>896</v>
      </c>
      <c r="AS11" s="93" t="s">
        <v>888</v>
      </c>
      <c r="AT11" s="93" t="s">
        <v>888</v>
      </c>
      <c r="AU11" s="93"/>
      <c r="AV11" s="93"/>
      <c r="AW11" s="93"/>
      <c r="AX11" s="93" t="s">
        <v>888</v>
      </c>
      <c r="AY11" s="93" t="s">
        <v>888</v>
      </c>
      <c r="AZ11" s="93" t="s">
        <v>888</v>
      </c>
      <c r="BA11" s="93" t="s">
        <v>888</v>
      </c>
      <c r="BB11" s="93" t="s">
        <v>888</v>
      </c>
      <c r="BC11" s="93" t="s">
        <v>896</v>
      </c>
      <c r="BD11" s="93" t="s">
        <v>896</v>
      </c>
      <c r="BE11" s="93"/>
      <c r="BF11" s="93" t="s">
        <v>896</v>
      </c>
      <c r="BG11" s="93" t="s">
        <v>888</v>
      </c>
      <c r="BH11" s="93" t="s">
        <v>888</v>
      </c>
      <c r="BI11" s="93" t="s">
        <v>888</v>
      </c>
      <c r="BJ11" s="93" t="s">
        <v>888</v>
      </c>
      <c r="BK11" s="93"/>
      <c r="BL11" s="93"/>
      <c r="BM11" s="93" t="s">
        <v>896</v>
      </c>
      <c r="BN11" s="93" t="s">
        <v>896</v>
      </c>
      <c r="BO11" s="93" t="s">
        <v>888</v>
      </c>
      <c r="BP11" s="93" t="s">
        <v>896</v>
      </c>
      <c r="BQ11" s="93" t="s">
        <v>896</v>
      </c>
      <c r="BR11" s="93" t="s">
        <v>895</v>
      </c>
      <c r="BS11" s="93"/>
      <c r="BT11" s="93"/>
      <c r="BU11" s="93" t="s">
        <v>896</v>
      </c>
      <c r="BV11" s="93" t="s">
        <v>888</v>
      </c>
      <c r="BW11" s="93" t="s">
        <v>888</v>
      </c>
      <c r="BX11" s="93" t="s">
        <v>888</v>
      </c>
      <c r="BY11" s="93" t="s">
        <v>896</v>
      </c>
      <c r="BZ11" s="93"/>
      <c r="CA11" s="93"/>
      <c r="CB11" s="93"/>
      <c r="CC11" s="93" t="s">
        <v>896</v>
      </c>
      <c r="CD11" s="93" t="s">
        <v>896</v>
      </c>
      <c r="CE11" s="93" t="s">
        <v>888</v>
      </c>
      <c r="CF11" s="93" t="s">
        <v>888</v>
      </c>
      <c r="CG11" s="93" t="s">
        <v>888</v>
      </c>
      <c r="CH11" s="93"/>
      <c r="CI11" s="93"/>
      <c r="CJ11" s="93"/>
      <c r="CK11" s="93" t="s">
        <v>896</v>
      </c>
      <c r="CL11" s="93" t="s">
        <v>888</v>
      </c>
      <c r="CM11" s="93" t="s">
        <v>888</v>
      </c>
      <c r="CN11" s="93" t="s">
        <v>888</v>
      </c>
      <c r="CO11" s="93" t="s">
        <v>888</v>
      </c>
      <c r="CP11" s="93"/>
      <c r="CQ11" s="93"/>
      <c r="CR11" s="93"/>
      <c r="CS11" s="93" t="s">
        <v>896</v>
      </c>
      <c r="CT11" s="93" t="s">
        <v>895</v>
      </c>
      <c r="CU11" s="93" t="s">
        <v>895</v>
      </c>
      <c r="CV11" s="93" t="s">
        <v>888</v>
      </c>
      <c r="CW11" s="93" t="s">
        <v>895</v>
      </c>
      <c r="CX11" s="93"/>
      <c r="CY11" s="93"/>
      <c r="CZ11" s="93" t="s">
        <v>888</v>
      </c>
      <c r="DA11" s="93" t="s">
        <v>888</v>
      </c>
      <c r="DB11" s="93" t="s">
        <v>888</v>
      </c>
      <c r="DC11" s="93" t="s">
        <v>895</v>
      </c>
      <c r="DD11" s="93" t="s">
        <v>888</v>
      </c>
      <c r="DE11" s="93"/>
      <c r="DF11" s="93"/>
      <c r="DG11" s="93" t="s">
        <v>896</v>
      </c>
      <c r="DH11" s="93"/>
      <c r="DI11" s="93"/>
      <c r="DJ11" s="93"/>
      <c r="DK11" s="93"/>
      <c r="DL11" s="93"/>
      <c r="DM11" s="93"/>
      <c r="DN11" s="94"/>
      <c r="DO11" s="94"/>
      <c r="DP11" s="94"/>
      <c r="DQ11" s="94"/>
      <c r="DR11" s="94"/>
      <c r="DS11" s="94"/>
      <c r="DT11" s="94"/>
      <c r="DU11" s="94"/>
      <c r="DV11" s="94"/>
      <c r="DW11" s="94"/>
      <c r="DX11" s="94"/>
      <c r="DY11" s="94"/>
      <c r="DZ11" s="94"/>
      <c r="EA11" s="94"/>
      <c r="EB11" s="94" t="s">
        <v>896</v>
      </c>
      <c r="EC11" s="94" t="s">
        <v>888</v>
      </c>
      <c r="ED11" s="94" t="s">
        <v>888</v>
      </c>
      <c r="EE11" s="94" t="s">
        <v>888</v>
      </c>
      <c r="EF11" s="94" t="s">
        <v>888</v>
      </c>
      <c r="EG11" s="94"/>
      <c r="EH11" s="94"/>
      <c r="EI11" s="94" t="s">
        <v>895</v>
      </c>
      <c r="EJ11" s="94" t="s">
        <v>896</v>
      </c>
      <c r="EK11" s="94" t="s">
        <v>895</v>
      </c>
      <c r="EL11" s="94" t="s">
        <v>895</v>
      </c>
      <c r="EM11" s="94" t="s">
        <v>895</v>
      </c>
      <c r="EN11" s="94"/>
      <c r="EO11" s="94"/>
      <c r="EP11" s="94" t="s">
        <v>896</v>
      </c>
      <c r="EQ11" s="94" t="s">
        <v>896</v>
      </c>
      <c r="ER11" s="94" t="s">
        <v>896</v>
      </c>
      <c r="ES11" s="94" t="s">
        <v>896</v>
      </c>
      <c r="ET11" s="94" t="s">
        <v>888</v>
      </c>
      <c r="EU11" s="94"/>
      <c r="EV11" s="94"/>
      <c r="EW11" s="94" t="s">
        <v>895</v>
      </c>
      <c r="EX11" s="94" t="s">
        <v>888</v>
      </c>
      <c r="EY11" s="94" t="s">
        <v>888</v>
      </c>
      <c r="EZ11" s="94" t="s">
        <v>888</v>
      </c>
      <c r="FA11" s="94" t="s">
        <v>888</v>
      </c>
      <c r="FB11" s="94"/>
      <c r="FC11" s="94"/>
      <c r="FD11" s="94" t="s">
        <v>896</v>
      </c>
      <c r="FE11" s="94" t="s">
        <v>888</v>
      </c>
      <c r="FF11" s="94" t="s">
        <v>888</v>
      </c>
      <c r="FG11" s="94" t="s">
        <v>888</v>
      </c>
      <c r="FH11" s="94" t="s">
        <v>888</v>
      </c>
      <c r="FI11" s="94"/>
      <c r="FJ11" s="94"/>
      <c r="FK11" s="94" t="s">
        <v>888</v>
      </c>
      <c r="FL11" s="94" t="s">
        <v>895</v>
      </c>
      <c r="FM11" s="94" t="s">
        <v>895</v>
      </c>
      <c r="FN11" s="94" t="s">
        <v>896</v>
      </c>
      <c r="FO11" s="94" t="s">
        <v>895</v>
      </c>
      <c r="FP11" s="94"/>
      <c r="FQ11" s="94"/>
      <c r="FR11" s="94" t="s">
        <v>888</v>
      </c>
      <c r="FS11" s="94" t="s">
        <v>888</v>
      </c>
      <c r="FT11" s="94" t="s">
        <v>888</v>
      </c>
      <c r="FU11" s="94" t="s">
        <v>888</v>
      </c>
      <c r="FV11" s="94" t="s">
        <v>888</v>
      </c>
      <c r="FW11" s="94"/>
      <c r="FX11" s="94"/>
      <c r="FY11" s="94"/>
      <c r="FZ11" s="94" t="s">
        <v>888</v>
      </c>
      <c r="GA11" s="94" t="s">
        <v>888</v>
      </c>
      <c r="GB11" s="94" t="s">
        <v>888</v>
      </c>
      <c r="GC11" s="94"/>
      <c r="GD11" s="94"/>
      <c r="GE11" s="94"/>
      <c r="GF11" s="94" t="s">
        <v>895</v>
      </c>
      <c r="GG11" s="94" t="s">
        <v>895</v>
      </c>
      <c r="GH11" s="94" t="s">
        <v>895</v>
      </c>
      <c r="GI11" s="94" t="s">
        <v>895</v>
      </c>
      <c r="GJ11" s="94"/>
      <c r="GK11" s="94"/>
      <c r="GL11" s="94"/>
      <c r="GM11" s="94" t="s">
        <v>895</v>
      </c>
      <c r="GN11" s="94" t="s">
        <v>895</v>
      </c>
      <c r="GO11" s="94" t="s">
        <v>895</v>
      </c>
      <c r="GP11" s="94" t="s">
        <v>895</v>
      </c>
      <c r="GQ11" s="94"/>
      <c r="GR11" s="94"/>
      <c r="GS11" s="94"/>
      <c r="GT11" s="94"/>
      <c r="GU11" s="94"/>
      <c r="GV11" s="94"/>
      <c r="GW11" s="94"/>
      <c r="GX11" s="94"/>
      <c r="GY11" s="94"/>
      <c r="GZ11" s="94"/>
      <c r="HA11" s="94"/>
      <c r="HB11" s="94"/>
      <c r="HC11" s="94"/>
      <c r="HD11" s="94"/>
      <c r="HE11" s="94"/>
      <c r="HF11" s="94"/>
      <c r="HG11" s="94"/>
      <c r="HH11" s="94"/>
      <c r="HI11" s="94"/>
      <c r="HJ11" s="94"/>
      <c r="HK11" s="94"/>
      <c r="HL11" s="94"/>
      <c r="HM11" s="94"/>
      <c r="HN11" s="94"/>
      <c r="HO11" s="94"/>
      <c r="HP11" s="94"/>
      <c r="HQ11" s="94"/>
      <c r="HR11" s="94"/>
      <c r="HS11" s="94"/>
      <c r="HT11" s="94"/>
      <c r="HU11" s="94"/>
      <c r="HV11" s="94"/>
      <c r="HW11" s="94"/>
      <c r="HX11" s="94"/>
      <c r="HY11" s="94"/>
      <c r="HZ11" s="94"/>
      <c r="IA11" s="94"/>
      <c r="IB11" s="94"/>
      <c r="ID11" s="108"/>
    </row>
    <row r="12" spans="1:369" ht="37.5" hidden="1">
      <c r="A12" s="233"/>
      <c r="B12" s="2" t="s">
        <v>899</v>
      </c>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t="s">
        <v>895</v>
      </c>
      <c r="CL12" s="93" t="s">
        <v>895</v>
      </c>
      <c r="CM12" s="93" t="s">
        <v>888</v>
      </c>
      <c r="CN12" s="93" t="s">
        <v>895</v>
      </c>
      <c r="CO12" s="93" t="s">
        <v>888</v>
      </c>
      <c r="CP12" s="93"/>
      <c r="CQ12" s="93"/>
      <c r="CR12" s="93"/>
      <c r="CS12" s="93" t="s">
        <v>895</v>
      </c>
      <c r="CT12" s="93" t="s">
        <v>895</v>
      </c>
      <c r="CU12" s="93" t="s">
        <v>895</v>
      </c>
      <c r="CV12" s="93" t="s">
        <v>895</v>
      </c>
      <c r="CW12" s="93" t="s">
        <v>895</v>
      </c>
      <c r="CX12" s="93"/>
      <c r="CY12" s="93"/>
      <c r="CZ12" s="93" t="s">
        <v>896</v>
      </c>
      <c r="DA12" s="93" t="s">
        <v>896</v>
      </c>
      <c r="DB12" s="93" t="s">
        <v>896</v>
      </c>
      <c r="DC12" s="93" t="s">
        <v>895</v>
      </c>
      <c r="DD12" s="93" t="s">
        <v>888</v>
      </c>
      <c r="DE12" s="93"/>
      <c r="DF12" s="93"/>
      <c r="DG12" s="93" t="s">
        <v>895</v>
      </c>
      <c r="DH12" s="93"/>
      <c r="DI12" s="93"/>
      <c r="DJ12" s="93"/>
      <c r="DK12" s="93"/>
      <c r="DL12" s="93"/>
      <c r="DM12" s="93"/>
      <c r="DN12" s="94"/>
      <c r="DO12" s="94"/>
      <c r="DP12" s="94"/>
      <c r="DQ12" s="94"/>
      <c r="DR12" s="94"/>
      <c r="DS12" s="94"/>
      <c r="DT12" s="94"/>
      <c r="DU12" s="94"/>
      <c r="DV12" s="94"/>
      <c r="DW12" s="94"/>
      <c r="DX12" s="94"/>
      <c r="DY12" s="94"/>
      <c r="DZ12" s="94"/>
      <c r="EA12" s="94"/>
      <c r="EB12" s="94" t="s">
        <v>895</v>
      </c>
      <c r="EC12" s="94"/>
      <c r="ED12" s="94" t="s">
        <v>888</v>
      </c>
      <c r="EE12" s="94" t="s">
        <v>888</v>
      </c>
      <c r="EF12" s="94" t="s">
        <v>888</v>
      </c>
      <c r="EG12" s="94"/>
      <c r="EH12" s="94"/>
      <c r="EI12" s="94" t="s">
        <v>895</v>
      </c>
      <c r="EJ12" s="94" t="s">
        <v>895</v>
      </c>
      <c r="EK12" s="94" t="s">
        <v>888</v>
      </c>
      <c r="EL12" s="94" t="s">
        <v>895</v>
      </c>
      <c r="EM12" s="94" t="s">
        <v>895</v>
      </c>
      <c r="EN12" s="94"/>
      <c r="EO12" s="94"/>
      <c r="EP12" s="94" t="s">
        <v>888</v>
      </c>
      <c r="EQ12" s="94" t="s">
        <v>888</v>
      </c>
      <c r="ER12" s="94" t="s">
        <v>888</v>
      </c>
      <c r="ES12" s="94" t="s">
        <v>888</v>
      </c>
      <c r="ET12" s="94" t="s">
        <v>888</v>
      </c>
      <c r="EU12" s="94"/>
      <c r="EV12" s="94"/>
      <c r="EW12" s="94" t="s">
        <v>895</v>
      </c>
      <c r="EX12" s="94" t="s">
        <v>895</v>
      </c>
      <c r="EY12" s="94" t="s">
        <v>888</v>
      </c>
      <c r="EZ12" s="94" t="s">
        <v>888</v>
      </c>
      <c r="FA12" s="94" t="s">
        <v>888</v>
      </c>
      <c r="FB12" s="94"/>
      <c r="FC12" s="94"/>
      <c r="FD12" s="94" t="s">
        <v>888</v>
      </c>
      <c r="FE12" s="94" t="s">
        <v>888</v>
      </c>
      <c r="FF12" s="94" t="s">
        <v>888</v>
      </c>
      <c r="FG12" s="94" t="s">
        <v>888</v>
      </c>
      <c r="FH12" s="94" t="s">
        <v>888</v>
      </c>
      <c r="FI12" s="94"/>
      <c r="FJ12" s="94"/>
      <c r="FK12" s="94" t="s">
        <v>888</v>
      </c>
      <c r="FL12" s="94" t="s">
        <v>895</v>
      </c>
      <c r="FM12" s="94" t="s">
        <v>895</v>
      </c>
      <c r="FN12" s="94" t="s">
        <v>896</v>
      </c>
      <c r="FO12" s="94" t="s">
        <v>895</v>
      </c>
      <c r="FP12" s="94"/>
      <c r="FQ12" s="94"/>
      <c r="FR12" s="94" t="s">
        <v>888</v>
      </c>
      <c r="FS12" s="94" t="s">
        <v>888</v>
      </c>
      <c r="FT12" s="94" t="s">
        <v>888</v>
      </c>
      <c r="FU12" s="94" t="s">
        <v>888</v>
      </c>
      <c r="FV12" s="94" t="s">
        <v>888</v>
      </c>
      <c r="FW12" s="94"/>
      <c r="FX12" s="94"/>
      <c r="FY12" s="94" t="s">
        <v>895</v>
      </c>
      <c r="FZ12" s="94" t="s">
        <v>888</v>
      </c>
      <c r="GA12" s="94" t="s">
        <v>888</v>
      </c>
      <c r="GB12" s="94" t="s">
        <v>888</v>
      </c>
      <c r="GC12" s="94"/>
      <c r="GD12" s="94"/>
      <c r="GE12" s="94"/>
      <c r="GF12" s="94" t="s">
        <v>895</v>
      </c>
      <c r="GG12" s="94" t="s">
        <v>895</v>
      </c>
      <c r="GH12" s="94" t="s">
        <v>895</v>
      </c>
      <c r="GI12" s="94" t="s">
        <v>895</v>
      </c>
      <c r="GJ12" s="94"/>
      <c r="GK12" s="94"/>
      <c r="GL12" s="94"/>
      <c r="GM12" s="94" t="s">
        <v>888</v>
      </c>
      <c r="GN12" s="94" t="s">
        <v>888</v>
      </c>
      <c r="GO12" s="94" t="s">
        <v>888</v>
      </c>
      <c r="GP12" s="94" t="s">
        <v>888</v>
      </c>
      <c r="GQ12" s="94" t="s">
        <v>895</v>
      </c>
      <c r="GR12" s="94" t="s">
        <v>896</v>
      </c>
      <c r="GS12" s="94" t="s">
        <v>888</v>
      </c>
      <c r="GT12" s="94" t="s">
        <v>888</v>
      </c>
      <c r="GU12" s="94" t="s">
        <v>888</v>
      </c>
      <c r="GV12" s="94" t="s">
        <v>888</v>
      </c>
      <c r="GW12" s="94" t="s">
        <v>888</v>
      </c>
      <c r="GX12" s="94" t="s">
        <v>888</v>
      </c>
      <c r="GY12" s="94" t="s">
        <v>888</v>
      </c>
      <c r="GZ12" s="94" t="s">
        <v>888</v>
      </c>
      <c r="HA12" s="94" t="s">
        <v>888</v>
      </c>
      <c r="HB12" s="94" t="s">
        <v>888</v>
      </c>
      <c r="HC12" s="94" t="s">
        <v>888</v>
      </c>
      <c r="HD12" s="94" t="s">
        <v>888</v>
      </c>
      <c r="HE12" s="94" t="s">
        <v>888</v>
      </c>
      <c r="HF12" s="94"/>
      <c r="HG12" s="94"/>
      <c r="HH12" s="94" t="s">
        <v>888</v>
      </c>
      <c r="HI12" s="94" t="s">
        <v>888</v>
      </c>
      <c r="HJ12" s="94" t="s">
        <v>888</v>
      </c>
      <c r="HK12" s="94" t="s">
        <v>888</v>
      </c>
      <c r="HL12" s="94" t="s">
        <v>895</v>
      </c>
      <c r="HM12" s="94"/>
      <c r="HN12" s="94"/>
      <c r="HO12" s="94" t="s">
        <v>895</v>
      </c>
      <c r="HP12" s="94" t="s">
        <v>895</v>
      </c>
      <c r="HQ12" s="94" t="s">
        <v>895</v>
      </c>
      <c r="HR12" s="94"/>
      <c r="HS12" s="94"/>
      <c r="HT12" s="94"/>
      <c r="HU12" s="94"/>
      <c r="HV12" s="94"/>
      <c r="HW12" s="94"/>
      <c r="HX12" s="94"/>
      <c r="HY12" s="94"/>
      <c r="HZ12" s="94"/>
      <c r="IA12" s="94"/>
      <c r="IB12" s="94"/>
      <c r="ID12" s="108"/>
    </row>
    <row r="13" spans="1:369" ht="37.5" hidden="1">
      <c r="A13" s="233"/>
      <c r="B13" s="2" t="s">
        <v>900</v>
      </c>
      <c r="C13" s="93" t="s">
        <v>888</v>
      </c>
      <c r="D13" s="93" t="s">
        <v>895</v>
      </c>
      <c r="E13" s="93" t="s">
        <v>888</v>
      </c>
      <c r="F13" s="93" t="s">
        <v>896</v>
      </c>
      <c r="G13" s="93" t="s">
        <v>888</v>
      </c>
      <c r="H13" s="93" t="s">
        <v>896</v>
      </c>
      <c r="I13" s="93" t="s">
        <v>888</v>
      </c>
      <c r="J13" s="93"/>
      <c r="K13" s="93" t="s">
        <v>888</v>
      </c>
      <c r="L13" s="93" t="s">
        <v>901</v>
      </c>
      <c r="M13" s="93" t="s">
        <v>888</v>
      </c>
      <c r="N13" s="93" t="s">
        <v>888</v>
      </c>
      <c r="O13" s="93" t="s">
        <v>888</v>
      </c>
      <c r="P13" s="93" t="s">
        <v>888</v>
      </c>
      <c r="Q13" s="93" t="s">
        <v>896</v>
      </c>
      <c r="R13" s="93"/>
      <c r="S13" s="93" t="s">
        <v>888</v>
      </c>
      <c r="T13" s="93" t="s">
        <v>896</v>
      </c>
      <c r="U13" s="93" t="s">
        <v>888</v>
      </c>
      <c r="V13" s="93" t="s">
        <v>888</v>
      </c>
      <c r="W13" s="93" t="s">
        <v>896</v>
      </c>
      <c r="X13" s="93" t="s">
        <v>888</v>
      </c>
      <c r="Y13" s="93" t="s">
        <v>895</v>
      </c>
      <c r="Z13" s="93"/>
      <c r="AA13" s="93" t="s">
        <v>895</v>
      </c>
      <c r="AB13" s="93" t="s">
        <v>895</v>
      </c>
      <c r="AC13" s="93" t="s">
        <v>888</v>
      </c>
      <c r="AD13" s="93" t="s">
        <v>896</v>
      </c>
      <c r="AE13" s="93" t="s">
        <v>888</v>
      </c>
      <c r="AF13" s="93" t="s">
        <v>888</v>
      </c>
      <c r="AG13" s="93"/>
      <c r="AH13" s="93" t="s">
        <v>888</v>
      </c>
      <c r="AI13" s="93" t="s">
        <v>896</v>
      </c>
      <c r="AJ13" s="93" t="s">
        <v>888</v>
      </c>
      <c r="AK13" s="93" t="s">
        <v>888</v>
      </c>
      <c r="AL13" s="93" t="s">
        <v>888</v>
      </c>
      <c r="AM13" s="93"/>
      <c r="AN13" s="93"/>
      <c r="AO13" s="93"/>
      <c r="AP13" s="93" t="s">
        <v>888</v>
      </c>
      <c r="AQ13" s="93" t="s">
        <v>888</v>
      </c>
      <c r="AR13" s="93" t="s">
        <v>888</v>
      </c>
      <c r="AS13" s="93" t="s">
        <v>888</v>
      </c>
      <c r="AT13" s="93" t="s">
        <v>888</v>
      </c>
      <c r="AU13" s="93" t="s">
        <v>888</v>
      </c>
      <c r="AV13" s="93" t="s">
        <v>895</v>
      </c>
      <c r="AW13" s="93"/>
      <c r="AX13" s="93" t="s">
        <v>888</v>
      </c>
      <c r="AY13" s="93" t="s">
        <v>888</v>
      </c>
      <c r="AZ13" s="93" t="s">
        <v>888</v>
      </c>
      <c r="BA13" s="93" t="s">
        <v>888</v>
      </c>
      <c r="BB13" s="93" t="s">
        <v>896</v>
      </c>
      <c r="BC13" s="93" t="s">
        <v>896</v>
      </c>
      <c r="BD13" s="93" t="s">
        <v>896</v>
      </c>
      <c r="BE13" s="93"/>
      <c r="BF13" s="93" t="s">
        <v>888</v>
      </c>
      <c r="BG13" s="93" t="s">
        <v>888</v>
      </c>
      <c r="BH13" s="93" t="s">
        <v>888</v>
      </c>
      <c r="BI13" s="93" t="s">
        <v>888</v>
      </c>
      <c r="BJ13" s="93" t="s">
        <v>895</v>
      </c>
      <c r="BK13" s="93" t="s">
        <v>895</v>
      </c>
      <c r="BL13" s="93"/>
      <c r="BM13" s="93" t="s">
        <v>888</v>
      </c>
      <c r="BN13" s="93" t="s">
        <v>888</v>
      </c>
      <c r="BO13" s="93" t="s">
        <v>888</v>
      </c>
      <c r="BP13" s="93" t="s">
        <v>888</v>
      </c>
      <c r="BQ13" s="93" t="s">
        <v>896</v>
      </c>
      <c r="BR13" s="93" t="s">
        <v>895</v>
      </c>
      <c r="BS13" s="93" t="s">
        <v>896</v>
      </c>
      <c r="BT13" s="93"/>
      <c r="BU13" s="93" t="s">
        <v>888</v>
      </c>
      <c r="BV13" s="93" t="s">
        <v>888</v>
      </c>
      <c r="BW13" s="93" t="s">
        <v>888</v>
      </c>
      <c r="BX13" s="93" t="s">
        <v>888</v>
      </c>
      <c r="BY13" s="93" t="s">
        <v>896</v>
      </c>
      <c r="BZ13" s="93"/>
      <c r="CA13" s="93"/>
      <c r="CB13" s="93"/>
      <c r="CC13" s="93" t="s">
        <v>888</v>
      </c>
      <c r="CD13" s="93" t="s">
        <v>888</v>
      </c>
      <c r="CE13" s="93" t="s">
        <v>888</v>
      </c>
      <c r="CF13" s="93" t="s">
        <v>888</v>
      </c>
      <c r="CG13" s="93" t="s">
        <v>896</v>
      </c>
      <c r="CH13" s="93" t="s">
        <v>896</v>
      </c>
      <c r="CI13" s="93"/>
      <c r="CJ13" s="93"/>
      <c r="CK13" s="93" t="s">
        <v>888</v>
      </c>
      <c r="CL13" s="93" t="s">
        <v>888</v>
      </c>
      <c r="CM13" s="93" t="s">
        <v>888</v>
      </c>
      <c r="CN13" s="93" t="s">
        <v>896</v>
      </c>
      <c r="CO13" s="93" t="s">
        <v>895</v>
      </c>
      <c r="CP13" s="93"/>
      <c r="CQ13" s="93"/>
      <c r="CR13" s="93"/>
      <c r="CS13" s="93" t="s">
        <v>888</v>
      </c>
      <c r="CT13" s="93" t="s">
        <v>888</v>
      </c>
      <c r="CU13" s="93" t="s">
        <v>888</v>
      </c>
      <c r="CV13" s="93" t="s">
        <v>896</v>
      </c>
      <c r="CW13" s="93" t="s">
        <v>896</v>
      </c>
      <c r="CX13" s="93"/>
      <c r="CY13" s="93"/>
      <c r="CZ13" s="93" t="s">
        <v>888</v>
      </c>
      <c r="DA13" s="93" t="s">
        <v>888</v>
      </c>
      <c r="DB13" s="93" t="s">
        <v>888</v>
      </c>
      <c r="DC13" s="93" t="s">
        <v>888</v>
      </c>
      <c r="DD13" s="93" t="s">
        <v>888</v>
      </c>
      <c r="DE13" s="93" t="s">
        <v>895</v>
      </c>
      <c r="DF13" s="93"/>
      <c r="DG13" s="93"/>
      <c r="DH13" s="93"/>
      <c r="DI13" s="93"/>
      <c r="DJ13" s="93"/>
      <c r="DK13" s="93"/>
      <c r="DL13" s="93"/>
      <c r="DM13" s="93"/>
      <c r="DN13" s="94"/>
      <c r="DO13" s="94"/>
      <c r="DP13" s="94"/>
      <c r="DQ13" s="94"/>
      <c r="DR13" s="94"/>
      <c r="DS13" s="94"/>
      <c r="DT13" s="94"/>
      <c r="DU13" s="94"/>
      <c r="DV13" s="94"/>
      <c r="DW13" s="94"/>
      <c r="DX13" s="94"/>
      <c r="DY13" s="94"/>
      <c r="DZ13" s="94"/>
      <c r="EA13" s="94"/>
      <c r="EB13" s="94" t="s">
        <v>895</v>
      </c>
      <c r="EC13" s="94"/>
      <c r="ED13" s="94"/>
      <c r="EE13" s="94"/>
      <c r="EF13" s="94"/>
      <c r="EG13" s="94"/>
      <c r="EH13" s="94"/>
      <c r="EI13" s="94" t="s">
        <v>895</v>
      </c>
      <c r="EJ13" s="94" t="s">
        <v>895</v>
      </c>
      <c r="EK13" s="94" t="s">
        <v>895</v>
      </c>
      <c r="EL13" s="94" t="s">
        <v>895</v>
      </c>
      <c r="EM13" s="94" t="s">
        <v>895</v>
      </c>
      <c r="EN13" s="94"/>
      <c r="EO13" s="94"/>
      <c r="EP13" s="94"/>
      <c r="EQ13" s="94"/>
      <c r="ER13" s="94"/>
      <c r="ES13" s="94"/>
      <c r="ET13" s="94"/>
      <c r="EU13" s="94"/>
      <c r="EV13" s="94"/>
      <c r="EW13" s="94"/>
      <c r="EX13" s="94"/>
      <c r="EY13" s="94"/>
      <c r="EZ13" s="94"/>
      <c r="FA13" s="94"/>
      <c r="FB13" s="94"/>
      <c r="FC13" s="94"/>
      <c r="FD13" s="94"/>
      <c r="FE13" s="94"/>
      <c r="FF13" s="94"/>
      <c r="FG13" s="94"/>
      <c r="FH13" s="94"/>
      <c r="FI13" s="94"/>
      <c r="FJ13" s="94"/>
      <c r="FK13" s="94"/>
      <c r="FL13" s="94"/>
      <c r="FM13" s="94"/>
      <c r="FN13" s="94"/>
      <c r="FO13" s="94"/>
      <c r="FP13" s="94"/>
      <c r="FQ13" s="94"/>
      <c r="FR13" s="94"/>
      <c r="FS13" s="94"/>
      <c r="FT13" s="94"/>
      <c r="FU13" s="94"/>
      <c r="FV13" s="94"/>
      <c r="FW13" s="94"/>
      <c r="FX13" s="94"/>
      <c r="FY13" s="94"/>
      <c r="FZ13" s="94"/>
      <c r="GA13" s="94"/>
      <c r="GB13" s="94"/>
      <c r="GC13" s="94"/>
      <c r="GD13" s="94"/>
      <c r="GE13" s="94"/>
      <c r="GF13" s="94"/>
      <c r="GG13" s="94"/>
      <c r="GH13" s="94"/>
      <c r="GI13" s="94"/>
      <c r="GJ13" s="94"/>
      <c r="GK13" s="94"/>
      <c r="GL13" s="94"/>
      <c r="GM13" s="94"/>
      <c r="GN13" s="94"/>
      <c r="GO13" s="94"/>
      <c r="GP13" s="94"/>
      <c r="GQ13" s="94"/>
      <c r="GR13" s="94"/>
      <c r="GS13" s="94"/>
      <c r="GT13" s="94"/>
      <c r="GU13" s="94"/>
      <c r="GV13" s="94"/>
      <c r="GW13" s="94"/>
      <c r="GX13" s="94"/>
      <c r="GY13" s="94"/>
      <c r="GZ13" s="94"/>
      <c r="HA13" s="94"/>
      <c r="HB13" s="94"/>
      <c r="HC13" s="94"/>
      <c r="HD13" s="94"/>
      <c r="HE13" s="94"/>
      <c r="HF13" s="94"/>
      <c r="HG13" s="94"/>
      <c r="HH13" s="94"/>
      <c r="HI13" s="94"/>
      <c r="HJ13" s="94"/>
      <c r="HK13" s="94"/>
      <c r="HL13" s="94"/>
      <c r="HM13" s="94"/>
      <c r="HN13" s="94"/>
      <c r="HO13" s="94"/>
      <c r="HP13" s="94"/>
      <c r="HQ13" s="94"/>
      <c r="HR13" s="94"/>
      <c r="HS13" s="94"/>
      <c r="HT13" s="94"/>
      <c r="HU13" s="94"/>
      <c r="HV13" s="94"/>
      <c r="HW13" s="94"/>
      <c r="HX13" s="94"/>
      <c r="HY13" s="94"/>
      <c r="HZ13" s="94"/>
      <c r="IA13" s="94"/>
      <c r="IB13" s="94"/>
      <c r="ID13" s="108"/>
    </row>
    <row r="14" spans="1:369" s="86" customFormat="1" ht="37.5" hidden="1">
      <c r="A14" s="233"/>
      <c r="B14" s="2" t="s">
        <v>902</v>
      </c>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4"/>
      <c r="DO14" s="94"/>
      <c r="DP14" s="94"/>
      <c r="DQ14" s="94"/>
      <c r="DR14" s="94"/>
      <c r="DS14" s="94"/>
      <c r="DT14" s="94"/>
      <c r="DU14" s="94"/>
      <c r="DV14" s="94"/>
      <c r="DW14" s="94"/>
      <c r="DX14" s="94"/>
      <c r="DY14" s="94"/>
      <c r="DZ14" s="94"/>
      <c r="EA14" s="94"/>
      <c r="EB14" s="94"/>
      <c r="EC14" s="94"/>
      <c r="ED14" s="94"/>
      <c r="EE14" s="94"/>
      <c r="EF14" s="94"/>
      <c r="EG14" s="94"/>
      <c r="EH14" s="94"/>
      <c r="EI14" s="94"/>
      <c r="EJ14" s="94"/>
      <c r="EK14" s="94"/>
      <c r="EL14" s="94"/>
      <c r="EM14" s="94"/>
      <c r="EN14" s="94"/>
      <c r="EO14" s="94"/>
      <c r="EP14" s="94"/>
      <c r="EQ14" s="94"/>
      <c r="ER14" s="94"/>
      <c r="ES14" s="94"/>
      <c r="ET14" s="94"/>
      <c r="EU14" s="94"/>
      <c r="EV14" s="94"/>
      <c r="EW14" s="94"/>
      <c r="EX14" s="94"/>
      <c r="EY14" s="94"/>
      <c r="EZ14" s="94"/>
      <c r="FA14" s="94"/>
      <c r="FB14" s="94"/>
      <c r="FC14" s="94"/>
      <c r="FD14" s="94"/>
      <c r="FE14" s="94"/>
      <c r="FF14" s="94"/>
      <c r="FG14" s="94"/>
      <c r="FH14" s="94"/>
      <c r="FI14" s="94"/>
      <c r="FJ14" s="94"/>
      <c r="FK14" s="94"/>
      <c r="FL14" s="94"/>
      <c r="FM14" s="94"/>
      <c r="FN14" s="94"/>
      <c r="FO14" s="94"/>
      <c r="FP14" s="94"/>
      <c r="FQ14" s="94"/>
      <c r="FR14" s="94"/>
      <c r="FS14" s="94"/>
      <c r="FT14" s="94"/>
      <c r="FU14" s="94"/>
      <c r="FV14" s="94"/>
      <c r="FW14" s="94"/>
      <c r="FX14" s="94"/>
      <c r="FY14" s="94"/>
      <c r="FZ14" s="94"/>
      <c r="GA14" s="94"/>
      <c r="GB14" s="94"/>
      <c r="GC14" s="94"/>
      <c r="GD14" s="94"/>
      <c r="GE14" s="94"/>
      <c r="GF14" s="94"/>
      <c r="GG14" s="94"/>
      <c r="GH14" s="94"/>
      <c r="GI14" s="94"/>
      <c r="GJ14" s="94"/>
      <c r="GK14" s="94"/>
      <c r="GL14" s="94"/>
      <c r="GM14" s="94"/>
      <c r="GN14" s="94"/>
      <c r="GO14" s="94" t="s">
        <v>888</v>
      </c>
      <c r="GP14" s="94" t="s">
        <v>888</v>
      </c>
      <c r="GQ14" s="94" t="s">
        <v>888</v>
      </c>
      <c r="GR14" s="94" t="s">
        <v>888</v>
      </c>
      <c r="GS14" s="94"/>
      <c r="GT14" s="94"/>
      <c r="GU14" s="94"/>
      <c r="GV14" s="94"/>
      <c r="GW14" s="94"/>
      <c r="GX14" s="94"/>
      <c r="GY14" s="94"/>
      <c r="GZ14" s="94"/>
      <c r="HA14" s="94"/>
      <c r="HB14" s="94"/>
      <c r="HC14" s="94"/>
      <c r="HD14" s="94"/>
      <c r="HE14" s="94"/>
      <c r="HF14" s="94"/>
      <c r="HG14" s="94"/>
      <c r="HH14" s="94"/>
      <c r="HI14" s="94"/>
      <c r="HJ14" s="94"/>
      <c r="HK14" s="94"/>
      <c r="HL14" s="94"/>
      <c r="HM14" s="94"/>
      <c r="HN14" s="94"/>
      <c r="HO14" s="94"/>
      <c r="HP14" s="94"/>
      <c r="HQ14" s="94"/>
      <c r="HR14" s="94"/>
      <c r="HS14" s="94"/>
      <c r="HT14" s="94"/>
      <c r="HU14" s="94"/>
      <c r="HV14" s="94" t="s">
        <v>896</v>
      </c>
      <c r="HW14" s="94" t="s">
        <v>895</v>
      </c>
      <c r="HX14" s="94" t="s">
        <v>895</v>
      </c>
      <c r="HY14" s="94" t="s">
        <v>888</v>
      </c>
      <c r="HZ14" s="94"/>
      <c r="IA14" s="94"/>
      <c r="IB14" s="94"/>
      <c r="ID14" s="108" t="s">
        <v>895</v>
      </c>
      <c r="IE14" s="86" t="s">
        <v>888</v>
      </c>
      <c r="IF14" s="86" t="s">
        <v>888</v>
      </c>
      <c r="IG14" s="115" t="s">
        <v>888</v>
      </c>
      <c r="IH14" s="117" t="s">
        <v>888</v>
      </c>
      <c r="IJ14" s="121" t="s">
        <v>888</v>
      </c>
      <c r="IK14" s="122" t="s">
        <v>888</v>
      </c>
      <c r="IL14" s="123" t="s">
        <v>888</v>
      </c>
      <c r="IM14" s="123" t="s">
        <v>888</v>
      </c>
      <c r="IN14" s="123" t="s">
        <v>888</v>
      </c>
      <c r="IO14" s="125" t="s">
        <v>888</v>
      </c>
      <c r="IP14" s="125" t="s">
        <v>888</v>
      </c>
      <c r="IQ14" s="130" t="s">
        <v>888</v>
      </c>
      <c r="IR14" s="131" t="s">
        <v>895</v>
      </c>
      <c r="IS14" s="132" t="s">
        <v>895</v>
      </c>
      <c r="IT14" s="133" t="s">
        <v>888</v>
      </c>
      <c r="IU14" s="134" t="s">
        <v>888</v>
      </c>
      <c r="IW14" s="136" t="s">
        <v>888</v>
      </c>
      <c r="IX14" s="138" t="s">
        <v>888</v>
      </c>
      <c r="IY14" s="143" t="s">
        <v>895</v>
      </c>
      <c r="IZ14" s="144" t="s">
        <v>888</v>
      </c>
      <c r="JA14" s="145" t="s">
        <v>888</v>
      </c>
      <c r="JB14" s="146" t="s">
        <v>888</v>
      </c>
      <c r="JE14" s="150" t="s">
        <v>888</v>
      </c>
      <c r="JF14" s="150" t="s">
        <v>888</v>
      </c>
      <c r="JG14" s="154" t="s">
        <v>888</v>
      </c>
      <c r="JH14" s="154" t="s">
        <v>888</v>
      </c>
    </row>
    <row r="15" spans="1:369" s="86" customFormat="1" ht="37.5" hidden="1">
      <c r="A15" s="233"/>
      <c r="B15" s="2" t="s">
        <v>903</v>
      </c>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4"/>
      <c r="DO15" s="94"/>
      <c r="DP15" s="94"/>
      <c r="DQ15" s="94"/>
      <c r="DR15" s="94"/>
      <c r="DS15" s="94"/>
      <c r="DT15" s="94"/>
      <c r="DU15" s="94"/>
      <c r="DV15" s="94"/>
      <c r="DW15" s="94"/>
      <c r="DX15" s="94"/>
      <c r="DY15" s="94"/>
      <c r="DZ15" s="94"/>
      <c r="EA15" s="94"/>
      <c r="EB15" s="94"/>
      <c r="EC15" s="94"/>
      <c r="ED15" s="94"/>
      <c r="EE15" s="94"/>
      <c r="EF15" s="94"/>
      <c r="EG15" s="94"/>
      <c r="EH15" s="94"/>
      <c r="EI15" s="94"/>
      <c r="EJ15" s="94"/>
      <c r="EK15" s="94"/>
      <c r="EL15" s="94"/>
      <c r="EM15" s="94"/>
      <c r="EN15" s="94"/>
      <c r="EO15" s="94"/>
      <c r="EP15" s="94"/>
      <c r="EQ15" s="94"/>
      <c r="ER15" s="94"/>
      <c r="ES15" s="94"/>
      <c r="ET15" s="94"/>
      <c r="EU15" s="94"/>
      <c r="EV15" s="94"/>
      <c r="EW15" s="94"/>
      <c r="EX15" s="94"/>
      <c r="EY15" s="94"/>
      <c r="EZ15" s="94"/>
      <c r="FA15" s="94"/>
      <c r="FB15" s="94"/>
      <c r="FC15" s="94"/>
      <c r="FD15" s="94"/>
      <c r="FE15" s="94"/>
      <c r="FF15" s="94"/>
      <c r="FG15" s="94"/>
      <c r="FH15" s="94"/>
      <c r="FI15" s="94"/>
      <c r="FJ15" s="94"/>
      <c r="FK15" s="94"/>
      <c r="FL15" s="94"/>
      <c r="FM15" s="94"/>
      <c r="FN15" s="94"/>
      <c r="FO15" s="94"/>
      <c r="FP15" s="94"/>
      <c r="FQ15" s="94"/>
      <c r="FR15" s="94"/>
      <c r="FS15" s="94"/>
      <c r="FT15" s="94"/>
      <c r="FU15" s="94"/>
      <c r="FV15" s="94"/>
      <c r="FW15" s="94"/>
      <c r="FX15" s="94"/>
      <c r="FY15" s="94"/>
      <c r="FZ15" s="94"/>
      <c r="GA15" s="94"/>
      <c r="GB15" s="94"/>
      <c r="GC15" s="94"/>
      <c r="GD15" s="94"/>
      <c r="GE15" s="94"/>
      <c r="GF15" s="94"/>
      <c r="GG15" s="94"/>
      <c r="GH15" s="94"/>
      <c r="GI15" s="94"/>
      <c r="GJ15" s="94"/>
      <c r="GK15" s="94"/>
      <c r="GL15" s="94"/>
      <c r="GM15" s="94"/>
      <c r="GN15" s="94"/>
      <c r="GO15" s="94" t="s">
        <v>888</v>
      </c>
      <c r="GP15" s="94" t="s">
        <v>888</v>
      </c>
      <c r="GQ15" s="94" t="s">
        <v>888</v>
      </c>
      <c r="GR15" s="94" t="s">
        <v>895</v>
      </c>
      <c r="GS15" s="94"/>
      <c r="GT15" s="94" t="s">
        <v>888</v>
      </c>
      <c r="GU15" s="94" t="s">
        <v>888</v>
      </c>
      <c r="GV15" s="94" t="s">
        <v>888</v>
      </c>
      <c r="GW15" s="94" t="s">
        <v>895</v>
      </c>
      <c r="GX15" s="94" t="s">
        <v>888</v>
      </c>
      <c r="GY15" s="94" t="s">
        <v>888</v>
      </c>
      <c r="GZ15" s="94" t="s">
        <v>888</v>
      </c>
      <c r="HA15" s="94"/>
      <c r="HB15" s="94" t="s">
        <v>888</v>
      </c>
      <c r="HC15" s="94" t="s">
        <v>888</v>
      </c>
      <c r="HD15" s="94" t="s">
        <v>888</v>
      </c>
      <c r="HE15" s="94" t="s">
        <v>895</v>
      </c>
      <c r="HF15" s="94"/>
      <c r="HG15" s="94" t="s">
        <v>888</v>
      </c>
      <c r="HH15" s="94" t="s">
        <v>888</v>
      </c>
      <c r="HI15" s="94" t="s">
        <v>888</v>
      </c>
      <c r="HJ15" s="94" t="s">
        <v>895</v>
      </c>
      <c r="HK15" s="94" t="s">
        <v>895</v>
      </c>
      <c r="HL15" s="94" t="s">
        <v>895</v>
      </c>
      <c r="HM15" s="94"/>
      <c r="HN15" s="94"/>
      <c r="HO15" s="94" t="s">
        <v>895</v>
      </c>
      <c r="HP15" s="94"/>
      <c r="HQ15" s="94"/>
      <c r="HR15" s="94"/>
      <c r="HS15" s="94"/>
      <c r="HT15" s="94"/>
      <c r="HU15" s="94"/>
      <c r="HV15" s="94"/>
      <c r="HW15" s="94"/>
      <c r="HX15" s="94"/>
      <c r="HY15" s="94"/>
      <c r="HZ15" s="94"/>
      <c r="IA15" s="94"/>
      <c r="IB15" s="94"/>
      <c r="ID15" s="108"/>
    </row>
    <row r="16" spans="1:369" s="86" customFormat="1" ht="31" hidden="1" customHeight="1">
      <c r="A16" s="233"/>
      <c r="B16" s="2" t="s">
        <v>216</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4"/>
      <c r="DO16" s="94"/>
      <c r="DP16" s="94"/>
      <c r="DQ16" s="94"/>
      <c r="DR16" s="94"/>
      <c r="DS16" s="94"/>
      <c r="DT16" s="94"/>
      <c r="DU16" s="94"/>
      <c r="DV16" s="94"/>
      <c r="DW16" s="94"/>
      <c r="DX16" s="94"/>
      <c r="DY16" s="94"/>
      <c r="DZ16" s="94"/>
      <c r="EA16" s="94"/>
      <c r="EB16" s="94"/>
      <c r="EC16" s="94"/>
      <c r="ED16" s="94"/>
      <c r="EE16" s="94"/>
      <c r="EF16" s="94"/>
      <c r="EG16" s="94"/>
      <c r="EH16" s="94"/>
      <c r="EI16" s="94"/>
      <c r="EJ16" s="94"/>
      <c r="EK16" s="94"/>
      <c r="EL16" s="94"/>
      <c r="EM16" s="94"/>
      <c r="EN16" s="94"/>
      <c r="EO16" s="94"/>
      <c r="EP16" s="94"/>
      <c r="EQ16" s="94"/>
      <c r="ER16" s="94"/>
      <c r="ES16" s="94"/>
      <c r="ET16" s="94"/>
      <c r="EU16" s="94"/>
      <c r="EV16" s="94"/>
      <c r="EW16" s="94"/>
      <c r="EX16" s="94"/>
      <c r="EY16" s="94"/>
      <c r="EZ16" s="94"/>
      <c r="FA16" s="94"/>
      <c r="FB16" s="94"/>
      <c r="FC16" s="94"/>
      <c r="FD16" s="94"/>
      <c r="FE16" s="94"/>
      <c r="FF16" s="94"/>
      <c r="FG16" s="94"/>
      <c r="FH16" s="94"/>
      <c r="FI16" s="94"/>
      <c r="FJ16" s="94"/>
      <c r="FK16" s="94"/>
      <c r="FL16" s="94"/>
      <c r="FM16" s="94"/>
      <c r="FN16" s="94"/>
      <c r="FO16" s="94"/>
      <c r="FP16" s="94"/>
      <c r="FQ16" s="94"/>
      <c r="FR16" s="94"/>
      <c r="FS16" s="94"/>
      <c r="FT16" s="94"/>
      <c r="FU16" s="94"/>
      <c r="FV16" s="94"/>
      <c r="FW16" s="94"/>
      <c r="FX16" s="94"/>
      <c r="FY16" s="94"/>
      <c r="FZ16" s="94"/>
      <c r="GA16" s="94"/>
      <c r="GB16" s="94"/>
      <c r="GC16" s="94"/>
      <c r="GD16" s="94"/>
      <c r="GE16" s="94"/>
      <c r="GF16" s="94"/>
      <c r="GG16" s="94"/>
      <c r="GH16" s="94"/>
      <c r="GI16" s="94"/>
      <c r="GJ16" s="94"/>
      <c r="GK16" s="94"/>
      <c r="GL16" s="94"/>
      <c r="GM16" s="94"/>
      <c r="GN16" s="94"/>
      <c r="GO16" s="94" t="s">
        <v>888</v>
      </c>
      <c r="GP16" s="94" t="s">
        <v>888</v>
      </c>
      <c r="GQ16" s="94" t="s">
        <v>888</v>
      </c>
      <c r="GR16" s="94" t="s">
        <v>888</v>
      </c>
      <c r="GS16" s="94"/>
      <c r="GT16" s="94" t="s">
        <v>888</v>
      </c>
      <c r="GU16" s="94" t="s">
        <v>888</v>
      </c>
      <c r="GV16" s="94" t="s">
        <v>895</v>
      </c>
      <c r="GW16" s="94" t="s">
        <v>888</v>
      </c>
      <c r="GX16" s="94" t="s">
        <v>888</v>
      </c>
      <c r="GY16" s="94" t="s">
        <v>895</v>
      </c>
      <c r="GZ16" s="94" t="s">
        <v>888</v>
      </c>
      <c r="HA16" s="94" t="s">
        <v>888</v>
      </c>
      <c r="HB16" s="94" t="s">
        <v>888</v>
      </c>
      <c r="HC16" s="94" t="s">
        <v>888</v>
      </c>
      <c r="HD16" s="94" t="s">
        <v>888</v>
      </c>
      <c r="HE16" s="94" t="s">
        <v>895</v>
      </c>
      <c r="HF16" s="94"/>
      <c r="HG16" s="94"/>
      <c r="HH16" s="94" t="s">
        <v>888</v>
      </c>
      <c r="HI16" s="94" t="s">
        <v>895</v>
      </c>
      <c r="HJ16" s="94" t="s">
        <v>888</v>
      </c>
      <c r="HK16" s="94" t="s">
        <v>895</v>
      </c>
      <c r="HL16" s="94" t="s">
        <v>895</v>
      </c>
      <c r="HM16" s="94"/>
      <c r="HN16" s="94"/>
      <c r="HO16" s="94" t="s">
        <v>895</v>
      </c>
      <c r="HP16" s="94"/>
      <c r="HQ16" s="94"/>
      <c r="HR16" s="94"/>
      <c r="HS16" s="94"/>
      <c r="HT16" s="94"/>
      <c r="HU16" s="94"/>
      <c r="HV16" s="94"/>
      <c r="HW16" s="94"/>
      <c r="HX16" s="94"/>
      <c r="HY16" s="94"/>
      <c r="HZ16" s="94"/>
      <c r="IA16" s="94"/>
      <c r="IB16" s="94"/>
      <c r="ID16" s="108"/>
    </row>
    <row r="17" spans="1:364" ht="37.5">
      <c r="A17" s="233" t="s">
        <v>904</v>
      </c>
      <c r="B17" s="2" t="s">
        <v>905</v>
      </c>
      <c r="C17" s="93" t="s">
        <v>896</v>
      </c>
      <c r="D17" s="93" t="s">
        <v>888</v>
      </c>
      <c r="E17" s="93" t="s">
        <v>888</v>
      </c>
      <c r="F17" s="93" t="s">
        <v>888</v>
      </c>
      <c r="G17" s="93" t="s">
        <v>888</v>
      </c>
      <c r="H17" s="93" t="s">
        <v>888</v>
      </c>
      <c r="I17" s="93" t="s">
        <v>888</v>
      </c>
      <c r="J17" s="93"/>
      <c r="K17" s="93" t="s">
        <v>888</v>
      </c>
      <c r="L17" s="93" t="s">
        <v>888</v>
      </c>
      <c r="M17" s="93" t="s">
        <v>901</v>
      </c>
      <c r="N17" s="93" t="s">
        <v>888</v>
      </c>
      <c r="O17" s="93" t="s">
        <v>888</v>
      </c>
      <c r="P17" s="93" t="s">
        <v>888</v>
      </c>
      <c r="Q17" s="93" t="s">
        <v>888</v>
      </c>
      <c r="R17" s="93"/>
      <c r="S17" s="93" t="s">
        <v>888</v>
      </c>
      <c r="T17" s="93" t="s">
        <v>888</v>
      </c>
      <c r="U17" s="93" t="s">
        <v>888</v>
      </c>
      <c r="V17" s="93" t="s">
        <v>888</v>
      </c>
      <c r="W17" s="93" t="s">
        <v>888</v>
      </c>
      <c r="X17" s="93" t="s">
        <v>888</v>
      </c>
      <c r="Y17" s="93" t="s">
        <v>888</v>
      </c>
      <c r="Z17" s="93"/>
      <c r="AA17" s="93" t="s">
        <v>888</v>
      </c>
      <c r="AB17" s="93" t="s">
        <v>888</v>
      </c>
      <c r="AC17" s="93" t="s">
        <v>888</v>
      </c>
      <c r="AD17" s="93" t="s">
        <v>888</v>
      </c>
      <c r="AE17" s="93" t="s">
        <v>888</v>
      </c>
      <c r="AF17" s="93" t="s">
        <v>888</v>
      </c>
      <c r="AG17" s="93" t="s">
        <v>888</v>
      </c>
      <c r="AH17" s="93" t="s">
        <v>888</v>
      </c>
      <c r="AI17" s="93" t="s">
        <v>888</v>
      </c>
      <c r="AJ17" s="93" t="s">
        <v>888</v>
      </c>
      <c r="AK17" s="93" t="s">
        <v>888</v>
      </c>
      <c r="AL17" s="93" t="s">
        <v>888</v>
      </c>
      <c r="AM17" s="93" t="s">
        <v>895</v>
      </c>
      <c r="AN17" s="93" t="s">
        <v>888</v>
      </c>
      <c r="AO17" s="93"/>
      <c r="AP17" s="93" t="s">
        <v>895</v>
      </c>
      <c r="AQ17" s="93" t="s">
        <v>888</v>
      </c>
      <c r="AR17" s="93" t="s">
        <v>888</v>
      </c>
      <c r="AS17" s="93" t="s">
        <v>888</v>
      </c>
      <c r="AT17" s="93" t="s">
        <v>888</v>
      </c>
      <c r="AU17" s="93" t="s">
        <v>896</v>
      </c>
      <c r="AV17" s="93" t="s">
        <v>896</v>
      </c>
      <c r="AW17" s="93"/>
      <c r="AX17" s="93" t="s">
        <v>888</v>
      </c>
      <c r="AY17" s="93" t="s">
        <v>888</v>
      </c>
      <c r="AZ17" s="93" t="s">
        <v>888</v>
      </c>
      <c r="BA17" s="93" t="s">
        <v>888</v>
      </c>
      <c r="BB17" s="93" t="s">
        <v>888</v>
      </c>
      <c r="BC17" s="93" t="s">
        <v>888</v>
      </c>
      <c r="BD17" s="93" t="s">
        <v>888</v>
      </c>
      <c r="BE17" s="93"/>
      <c r="BF17" s="93" t="s">
        <v>888</v>
      </c>
      <c r="BG17" s="93" t="s">
        <v>888</v>
      </c>
      <c r="BH17" s="93" t="s">
        <v>895</v>
      </c>
      <c r="BI17" s="93" t="s">
        <v>888</v>
      </c>
      <c r="BJ17" s="93" t="s">
        <v>888</v>
      </c>
      <c r="BK17" s="93" t="s">
        <v>888</v>
      </c>
      <c r="BL17" s="93" t="s">
        <v>888</v>
      </c>
      <c r="BM17" s="93" t="s">
        <v>888</v>
      </c>
      <c r="BN17" s="93" t="s">
        <v>888</v>
      </c>
      <c r="BO17" s="93" t="s">
        <v>888</v>
      </c>
      <c r="BP17" s="93" t="s">
        <v>888</v>
      </c>
      <c r="BQ17" s="93" t="s">
        <v>888</v>
      </c>
      <c r="BR17" s="93" t="s">
        <v>888</v>
      </c>
      <c r="BS17" s="93" t="s">
        <v>888</v>
      </c>
      <c r="BT17" s="93"/>
      <c r="BU17" s="93" t="s">
        <v>888</v>
      </c>
      <c r="BV17" s="93" t="s">
        <v>888</v>
      </c>
      <c r="BW17" s="93" t="s">
        <v>888</v>
      </c>
      <c r="BX17" s="93" t="s">
        <v>888</v>
      </c>
      <c r="BY17" s="93" t="s">
        <v>888</v>
      </c>
      <c r="BZ17" s="93" t="s">
        <v>888</v>
      </c>
      <c r="CA17" s="93"/>
      <c r="CB17" s="93"/>
      <c r="CC17" s="93" t="s">
        <v>888</v>
      </c>
      <c r="CD17" s="93" t="s">
        <v>888</v>
      </c>
      <c r="CE17" s="93" t="s">
        <v>888</v>
      </c>
      <c r="CF17" s="93" t="s">
        <v>888</v>
      </c>
      <c r="CG17" s="93" t="s">
        <v>888</v>
      </c>
      <c r="CH17" s="93" t="s">
        <v>888</v>
      </c>
      <c r="CI17" s="93" t="s">
        <v>896</v>
      </c>
      <c r="CJ17" s="93"/>
      <c r="CK17" s="93" t="s">
        <v>888</v>
      </c>
      <c r="CL17" s="93" t="s">
        <v>888</v>
      </c>
      <c r="CM17" s="93" t="s">
        <v>888</v>
      </c>
      <c r="CN17" s="93" t="s">
        <v>888</v>
      </c>
      <c r="CO17" s="93" t="s">
        <v>888</v>
      </c>
      <c r="CP17" s="93"/>
      <c r="CQ17" s="93"/>
      <c r="CR17" s="93"/>
      <c r="CS17" s="93" t="s">
        <v>888</v>
      </c>
      <c r="CT17" s="93" t="s">
        <v>895</v>
      </c>
      <c r="CU17" s="93" t="s">
        <v>888</v>
      </c>
      <c r="CV17" s="93" t="s">
        <v>888</v>
      </c>
      <c r="CW17" s="93" t="s">
        <v>888</v>
      </c>
      <c r="CX17" s="93"/>
      <c r="CY17" s="93"/>
      <c r="CZ17" s="93" t="s">
        <v>888</v>
      </c>
      <c r="DA17" s="93" t="s">
        <v>888</v>
      </c>
      <c r="DB17" s="93" t="s">
        <v>888</v>
      </c>
      <c r="DC17" s="93" t="s">
        <v>888</v>
      </c>
      <c r="DD17" s="93" t="s">
        <v>888</v>
      </c>
      <c r="DE17" s="93" t="s">
        <v>888</v>
      </c>
      <c r="DF17" s="93"/>
      <c r="DG17" s="93" t="s">
        <v>888</v>
      </c>
      <c r="DH17" s="93"/>
      <c r="DI17" s="93"/>
      <c r="DJ17" s="93"/>
      <c r="DK17" s="93"/>
      <c r="DL17" s="93"/>
      <c r="DM17" s="93"/>
      <c r="DN17" s="94"/>
      <c r="DO17" s="94"/>
      <c r="DP17" s="94"/>
      <c r="DQ17" s="94"/>
      <c r="DR17" s="94"/>
      <c r="DS17" s="94"/>
      <c r="DT17" s="94"/>
      <c r="DU17" s="94"/>
      <c r="DV17" s="94"/>
      <c r="DW17" s="94"/>
      <c r="DX17" s="94"/>
      <c r="DY17" s="94"/>
      <c r="DZ17" s="94"/>
      <c r="EA17" s="94"/>
      <c r="EB17" s="94" t="s">
        <v>895</v>
      </c>
      <c r="EC17" s="94" t="s">
        <v>888</v>
      </c>
      <c r="ED17" s="94" t="s">
        <v>888</v>
      </c>
      <c r="EE17" s="94" t="s">
        <v>888</v>
      </c>
      <c r="EF17" s="94" t="s">
        <v>888</v>
      </c>
      <c r="EG17" s="94" t="s">
        <v>888</v>
      </c>
      <c r="EH17" s="94"/>
      <c r="EI17" s="94" t="s">
        <v>895</v>
      </c>
      <c r="EJ17" s="94" t="s">
        <v>895</v>
      </c>
      <c r="EK17" s="94" t="s">
        <v>888</v>
      </c>
      <c r="EL17" s="94"/>
      <c r="EM17" s="94"/>
      <c r="EN17" s="94"/>
      <c r="EO17" s="94"/>
      <c r="EP17" s="94" t="s">
        <v>888</v>
      </c>
      <c r="EQ17" s="94" t="s">
        <v>895</v>
      </c>
      <c r="ER17" s="94" t="s">
        <v>895</v>
      </c>
      <c r="ES17" s="94" t="s">
        <v>888</v>
      </c>
      <c r="ET17" s="94" t="s">
        <v>888</v>
      </c>
      <c r="EU17" s="94" t="s">
        <v>888</v>
      </c>
      <c r="EV17" s="94" t="s">
        <v>888</v>
      </c>
      <c r="EW17" s="94" t="s">
        <v>895</v>
      </c>
      <c r="EX17" s="94" t="s">
        <v>888</v>
      </c>
      <c r="EY17" s="94" t="s">
        <v>888</v>
      </c>
      <c r="EZ17" s="94" t="s">
        <v>888</v>
      </c>
      <c r="FA17" s="94" t="s">
        <v>888</v>
      </c>
      <c r="FB17" s="94" t="s">
        <v>895</v>
      </c>
      <c r="FC17" s="94"/>
      <c r="FD17" s="94" t="s">
        <v>888</v>
      </c>
      <c r="FE17" s="94" t="s">
        <v>888</v>
      </c>
      <c r="FF17" s="94" t="s">
        <v>888</v>
      </c>
      <c r="FG17" s="94" t="s">
        <v>888</v>
      </c>
      <c r="FH17" s="94" t="s">
        <v>888</v>
      </c>
      <c r="FI17" s="94"/>
      <c r="FJ17" s="94"/>
      <c r="FK17" s="94" t="s">
        <v>888</v>
      </c>
      <c r="FL17" s="94" t="s">
        <v>888</v>
      </c>
      <c r="FM17" s="94" t="s">
        <v>888</v>
      </c>
      <c r="FN17" s="94" t="s">
        <v>888</v>
      </c>
      <c r="FO17" s="94" t="s">
        <v>888</v>
      </c>
      <c r="FP17" s="94"/>
      <c r="FQ17" s="94"/>
      <c r="FR17" s="94" t="s">
        <v>895</v>
      </c>
      <c r="FS17" s="94" t="s">
        <v>888</v>
      </c>
      <c r="FT17" s="94" t="s">
        <v>888</v>
      </c>
      <c r="FU17" s="94" t="s">
        <v>888</v>
      </c>
      <c r="FV17" s="94" t="s">
        <v>895</v>
      </c>
      <c r="FW17" s="94"/>
      <c r="FX17" s="94" t="s">
        <v>888</v>
      </c>
      <c r="FY17" s="94" t="s">
        <v>896</v>
      </c>
      <c r="FZ17" s="94" t="s">
        <v>888</v>
      </c>
      <c r="GA17" s="94" t="s">
        <v>888</v>
      </c>
      <c r="GB17" s="94" t="s">
        <v>888</v>
      </c>
      <c r="GC17" s="94"/>
      <c r="GD17" s="94"/>
      <c r="GE17" s="94"/>
      <c r="GF17" s="94" t="s">
        <v>895</v>
      </c>
      <c r="GG17" s="94" t="s">
        <v>895</v>
      </c>
      <c r="GH17" s="94" t="s">
        <v>895</v>
      </c>
      <c r="GI17" s="94" t="s">
        <v>895</v>
      </c>
      <c r="GJ17" s="94"/>
      <c r="GK17" s="94"/>
      <c r="GL17" s="94"/>
      <c r="GM17" s="94" t="s">
        <v>895</v>
      </c>
      <c r="GN17" s="94" t="s">
        <v>895</v>
      </c>
      <c r="GO17" s="94" t="s">
        <v>888</v>
      </c>
      <c r="GP17" s="94" t="s">
        <v>895</v>
      </c>
      <c r="GQ17" s="94" t="s">
        <v>895</v>
      </c>
      <c r="GR17" s="94" t="s">
        <v>888</v>
      </c>
      <c r="GS17" s="94"/>
      <c r="GT17" s="94" t="s">
        <v>888</v>
      </c>
      <c r="GU17" s="94" t="s">
        <v>888</v>
      </c>
      <c r="GV17" s="94" t="s">
        <v>888</v>
      </c>
      <c r="GW17" s="94" t="s">
        <v>888</v>
      </c>
      <c r="GX17" s="94" t="s">
        <v>888</v>
      </c>
      <c r="GY17" s="94"/>
      <c r="GZ17" s="94"/>
      <c r="HA17" s="94" t="s">
        <v>888</v>
      </c>
      <c r="HB17" s="94" t="s">
        <v>888</v>
      </c>
      <c r="HC17" s="94" t="s">
        <v>888</v>
      </c>
      <c r="HD17" s="94" t="s">
        <v>888</v>
      </c>
      <c r="HE17" s="94" t="s">
        <v>888</v>
      </c>
      <c r="HF17" s="94"/>
      <c r="HG17" s="94"/>
      <c r="HH17" s="94" t="s">
        <v>888</v>
      </c>
      <c r="HI17" s="94" t="s">
        <v>888</v>
      </c>
      <c r="HJ17" s="94" t="s">
        <v>888</v>
      </c>
      <c r="HK17" s="94" t="s">
        <v>888</v>
      </c>
      <c r="HL17" s="94" t="s">
        <v>895</v>
      </c>
      <c r="HM17" s="94" t="s">
        <v>895</v>
      </c>
      <c r="HN17" s="94" t="s">
        <v>895</v>
      </c>
      <c r="HO17" s="94" t="s">
        <v>895</v>
      </c>
      <c r="HP17" s="94" t="s">
        <v>895</v>
      </c>
      <c r="HQ17" s="94" t="s">
        <v>895</v>
      </c>
      <c r="HR17" s="94"/>
      <c r="HS17" s="94"/>
      <c r="HT17" s="94"/>
      <c r="HU17" s="94"/>
      <c r="HV17" s="94"/>
      <c r="HW17" s="94"/>
      <c r="HX17" s="94"/>
      <c r="HY17" s="94"/>
      <c r="ID17" s="108"/>
      <c r="JL17" t="s">
        <v>888</v>
      </c>
      <c r="JM17" t="s">
        <v>888</v>
      </c>
      <c r="JN17" t="s">
        <v>888</v>
      </c>
      <c r="JO17" t="s">
        <v>895</v>
      </c>
      <c r="JP17" t="s">
        <v>888</v>
      </c>
      <c r="JQ17" t="s">
        <v>895</v>
      </c>
      <c r="JS17" t="s">
        <v>888</v>
      </c>
      <c r="JT17" t="s">
        <v>888</v>
      </c>
      <c r="JU17" t="s">
        <v>888</v>
      </c>
      <c r="JV17" t="s">
        <v>888</v>
      </c>
      <c r="JZ17" t="s">
        <v>888</v>
      </c>
      <c r="KA17" t="s">
        <v>888</v>
      </c>
      <c r="KB17" t="s">
        <v>888</v>
      </c>
      <c r="KC17" t="s">
        <v>888</v>
      </c>
      <c r="KD17" t="s">
        <v>888</v>
      </c>
      <c r="KE17" t="s">
        <v>895</v>
      </c>
      <c r="KG17" t="s">
        <v>888</v>
      </c>
      <c r="KH17" t="s">
        <v>888</v>
      </c>
      <c r="KI17" t="s">
        <v>888</v>
      </c>
      <c r="KJ17" t="s">
        <v>888</v>
      </c>
      <c r="KK17" t="s">
        <v>888</v>
      </c>
      <c r="KL17" t="s">
        <v>888</v>
      </c>
      <c r="KN17" t="s">
        <v>888</v>
      </c>
      <c r="KO17" t="s">
        <v>895</v>
      </c>
      <c r="KP17" t="s">
        <v>896</v>
      </c>
      <c r="KQ17" t="s">
        <v>888</v>
      </c>
      <c r="KU17" t="s">
        <v>895</v>
      </c>
      <c r="KV17" t="s">
        <v>896</v>
      </c>
      <c r="KW17" t="s">
        <v>888</v>
      </c>
      <c r="KX17" t="s">
        <v>896</v>
      </c>
      <c r="LB17" t="s">
        <v>896</v>
      </c>
      <c r="LC17" t="s">
        <v>895</v>
      </c>
      <c r="LD17" t="s">
        <v>895</v>
      </c>
      <c r="LE17" t="s">
        <v>895</v>
      </c>
      <c r="LF17" t="s">
        <v>895</v>
      </c>
      <c r="LG17" t="s">
        <v>888</v>
      </c>
      <c r="LH17" t="s">
        <v>895</v>
      </c>
      <c r="LI17" s="208" t="s">
        <v>895</v>
      </c>
      <c r="LJ17" s="208" t="s">
        <v>895</v>
      </c>
      <c r="LK17" s="208" t="s">
        <v>888</v>
      </c>
      <c r="LL17" s="208" t="s">
        <v>888</v>
      </c>
      <c r="LQ17" t="s">
        <v>888</v>
      </c>
      <c r="LT17" t="s">
        <v>895</v>
      </c>
      <c r="LX17" t="s">
        <v>896</v>
      </c>
      <c r="LY17" t="s">
        <v>896</v>
      </c>
      <c r="LZ17" t="s">
        <v>888</v>
      </c>
      <c r="MA17" t="s">
        <v>896</v>
      </c>
      <c r="MB17" t="s">
        <v>888</v>
      </c>
      <c r="MC17" t="s">
        <v>888</v>
      </c>
      <c r="MD17" t="s">
        <v>896</v>
      </c>
      <c r="ME17" t="s">
        <v>888</v>
      </c>
      <c r="MF17" t="s">
        <v>888</v>
      </c>
      <c r="MZ17" t="s">
        <v>888</v>
      </c>
    </row>
    <row r="18" spans="1:364" ht="37.5" hidden="1">
      <c r="A18" s="234"/>
      <c r="B18" s="2" t="s">
        <v>906</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t="s">
        <v>888</v>
      </c>
      <c r="BN18" s="93" t="s">
        <v>888</v>
      </c>
      <c r="BO18" s="93" t="s">
        <v>888</v>
      </c>
      <c r="BP18" s="93" t="s">
        <v>888</v>
      </c>
      <c r="BQ18" s="93" t="s">
        <v>895</v>
      </c>
      <c r="BR18" s="93"/>
      <c r="BS18" s="93"/>
      <c r="BT18" s="93"/>
      <c r="BU18" s="93" t="s">
        <v>888</v>
      </c>
      <c r="BV18" s="93" t="s">
        <v>888</v>
      </c>
      <c r="BW18" s="93" t="s">
        <v>888</v>
      </c>
      <c r="BX18" s="93" t="s">
        <v>888</v>
      </c>
      <c r="BY18" s="93" t="s">
        <v>896</v>
      </c>
      <c r="BZ18" s="93"/>
      <c r="CA18" s="93"/>
      <c r="CB18" s="93"/>
      <c r="CC18" s="93" t="s">
        <v>895</v>
      </c>
      <c r="CD18" s="93" t="s">
        <v>895</v>
      </c>
      <c r="CE18" s="93" t="s">
        <v>895</v>
      </c>
      <c r="CF18" s="93" t="s">
        <v>895</v>
      </c>
      <c r="CG18" s="93" t="s">
        <v>895</v>
      </c>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4"/>
      <c r="DO18" s="94"/>
      <c r="DP18" s="94"/>
      <c r="DQ18" s="94"/>
      <c r="DR18" s="94"/>
      <c r="DS18" s="94"/>
      <c r="DT18" s="94"/>
      <c r="DU18" s="94"/>
      <c r="DV18" s="94"/>
      <c r="DW18" s="94"/>
      <c r="DX18" s="94"/>
      <c r="DY18" s="94"/>
      <c r="DZ18" s="94"/>
      <c r="EA18" s="94"/>
      <c r="EB18" s="94"/>
      <c r="EC18" s="94"/>
      <c r="ED18" s="94"/>
      <c r="EE18" s="94"/>
      <c r="EF18" s="94"/>
      <c r="EG18" s="94"/>
      <c r="EH18" s="94"/>
      <c r="EI18" s="94"/>
      <c r="EJ18" s="94"/>
      <c r="EK18" s="94"/>
      <c r="EL18" s="94"/>
      <c r="EM18" s="94"/>
      <c r="EN18" s="94"/>
      <c r="EO18" s="94"/>
      <c r="EP18" s="94"/>
      <c r="EQ18" s="94"/>
      <c r="ER18" s="94"/>
      <c r="ES18" s="94"/>
      <c r="ET18" s="94"/>
      <c r="EU18" s="94"/>
      <c r="EV18" s="94"/>
      <c r="EW18" s="94"/>
      <c r="EX18" s="94"/>
      <c r="EY18" s="94"/>
      <c r="EZ18" s="94"/>
      <c r="FA18" s="94"/>
      <c r="FB18" s="94"/>
      <c r="FC18" s="94"/>
      <c r="FD18" s="94"/>
      <c r="FE18" s="94"/>
      <c r="FF18" s="94"/>
      <c r="FG18" s="94"/>
      <c r="FH18" s="94"/>
      <c r="FI18" s="94"/>
      <c r="FJ18" s="94"/>
      <c r="FK18" s="94"/>
      <c r="FL18" s="94"/>
      <c r="FM18" s="94"/>
      <c r="FN18" s="94"/>
      <c r="FO18" s="94"/>
      <c r="FP18" s="94"/>
      <c r="FQ18" s="94"/>
      <c r="FR18" s="94"/>
      <c r="FS18" s="94"/>
      <c r="FT18" s="94"/>
      <c r="FU18" s="94"/>
      <c r="FV18" s="94"/>
      <c r="FW18" s="94"/>
      <c r="FX18" s="94"/>
      <c r="FY18" s="94"/>
      <c r="FZ18" s="94"/>
      <c r="GA18" s="94"/>
      <c r="GB18" s="94"/>
      <c r="GC18" s="94"/>
      <c r="GD18" s="94"/>
      <c r="GE18" s="94"/>
      <c r="GF18" s="94"/>
      <c r="GG18" s="94"/>
      <c r="GH18" s="94"/>
      <c r="GI18" s="94"/>
      <c r="GJ18" s="94"/>
      <c r="GK18" s="94"/>
      <c r="GL18" s="94"/>
      <c r="GM18" s="94"/>
      <c r="GN18" s="94"/>
      <c r="GO18" s="94"/>
      <c r="GP18" s="94"/>
      <c r="GQ18" s="94"/>
      <c r="GR18" s="94"/>
      <c r="GS18" s="94"/>
      <c r="GT18" s="94"/>
      <c r="GU18" s="94"/>
      <c r="GV18" s="94"/>
      <c r="GW18" s="94"/>
      <c r="GX18" s="94"/>
      <c r="GY18" s="94"/>
      <c r="GZ18" s="94"/>
      <c r="HA18" s="94"/>
      <c r="HB18" s="94"/>
      <c r="HC18" s="94"/>
      <c r="HD18" s="94"/>
      <c r="HE18" s="94"/>
      <c r="HF18" s="94"/>
      <c r="HG18" s="94"/>
      <c r="HH18" s="94"/>
      <c r="HI18" s="94"/>
      <c r="HJ18" s="94"/>
      <c r="HK18" s="94"/>
      <c r="HL18" s="94"/>
      <c r="HM18" s="94"/>
      <c r="HN18" s="94"/>
      <c r="HO18" s="94"/>
      <c r="HP18" s="94"/>
      <c r="HQ18" s="94"/>
      <c r="HR18" s="94"/>
      <c r="HS18" s="94"/>
      <c r="HT18" s="94"/>
      <c r="HU18" s="94"/>
      <c r="HV18" s="94"/>
      <c r="HW18" s="94"/>
      <c r="HX18" s="94"/>
      <c r="HY18" s="94"/>
      <c r="ID18" s="108"/>
    </row>
    <row r="19" spans="1:364" s="59" customFormat="1" ht="37.5" hidden="1">
      <c r="A19" s="234"/>
      <c r="B19" s="2" t="s">
        <v>907</v>
      </c>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4"/>
      <c r="DO19" s="94"/>
      <c r="DP19" s="94"/>
      <c r="DQ19" s="94"/>
      <c r="DR19" s="94"/>
      <c r="DS19" s="94"/>
      <c r="DT19" s="94"/>
      <c r="DU19" s="94"/>
      <c r="DV19" s="94"/>
      <c r="DW19" s="94"/>
      <c r="DX19" s="94"/>
      <c r="DY19" s="94"/>
      <c r="DZ19" s="94"/>
      <c r="EA19" s="94"/>
      <c r="EB19" s="94"/>
      <c r="EC19" s="94"/>
      <c r="ED19" s="94"/>
      <c r="EE19" s="94"/>
      <c r="EF19" s="94"/>
      <c r="EG19" s="94"/>
      <c r="EH19" s="94"/>
      <c r="EI19" s="94"/>
      <c r="EJ19" s="94"/>
      <c r="EK19" s="94"/>
      <c r="EL19" s="94"/>
      <c r="EM19" s="94"/>
      <c r="EN19" s="94"/>
      <c r="EO19" s="94"/>
      <c r="EP19" s="94" t="s">
        <v>895</v>
      </c>
      <c r="EQ19" s="94" t="s">
        <v>895</v>
      </c>
      <c r="ER19" s="94" t="s">
        <v>895</v>
      </c>
      <c r="ES19" s="94" t="s">
        <v>895</v>
      </c>
      <c r="ET19" s="94" t="s">
        <v>895</v>
      </c>
      <c r="EU19" s="94"/>
      <c r="EV19" s="94"/>
      <c r="EW19" s="94"/>
      <c r="EX19" s="94"/>
      <c r="EY19" s="94"/>
      <c r="EZ19" s="94"/>
      <c r="FA19" s="94"/>
      <c r="FB19" s="94"/>
      <c r="FC19" s="94"/>
      <c r="FD19" s="94"/>
      <c r="FE19" s="94"/>
      <c r="FF19" s="94"/>
      <c r="FG19" s="94"/>
      <c r="FH19" s="94"/>
      <c r="FI19" s="94"/>
      <c r="FJ19" s="94"/>
      <c r="FK19" s="94"/>
      <c r="FL19" s="94"/>
      <c r="FM19" s="94"/>
      <c r="FN19" s="94"/>
      <c r="FO19" s="94"/>
      <c r="FP19" s="94"/>
      <c r="FQ19" s="94"/>
      <c r="FR19" s="94"/>
      <c r="FS19" s="94"/>
      <c r="FT19" s="94"/>
      <c r="FU19" s="94"/>
      <c r="FV19" s="94"/>
      <c r="FW19" s="94"/>
      <c r="FX19" s="94"/>
      <c r="FY19" s="94"/>
      <c r="FZ19" s="94"/>
      <c r="GA19" s="94"/>
      <c r="GB19" s="94"/>
      <c r="GC19" s="94"/>
      <c r="GD19" s="94"/>
      <c r="GE19" s="94"/>
      <c r="GF19" s="94"/>
      <c r="GG19" s="94"/>
      <c r="GH19" s="94"/>
      <c r="GI19" s="94"/>
      <c r="GJ19" s="94"/>
      <c r="GK19" s="94"/>
      <c r="GL19" s="94"/>
      <c r="GM19" s="94"/>
      <c r="GN19" s="94"/>
      <c r="GO19" s="94"/>
      <c r="GP19" s="94"/>
      <c r="GQ19" s="94"/>
      <c r="GR19" s="94"/>
      <c r="GS19" s="94"/>
      <c r="GT19" s="94"/>
      <c r="GU19" s="94"/>
      <c r="GV19" s="94"/>
      <c r="GW19" s="94"/>
      <c r="GX19" s="94"/>
      <c r="GY19" s="94"/>
      <c r="GZ19" s="94"/>
      <c r="HA19" s="94"/>
      <c r="HB19" s="94"/>
      <c r="HC19" s="94"/>
      <c r="HD19" s="94"/>
      <c r="HE19" s="94"/>
      <c r="HF19" s="94"/>
      <c r="HG19" s="94"/>
      <c r="HH19" s="94"/>
      <c r="HI19" s="94"/>
      <c r="HJ19" s="94"/>
      <c r="HK19" s="94"/>
      <c r="HL19" s="94"/>
      <c r="HM19" s="94"/>
      <c r="HN19" s="94"/>
      <c r="HO19" s="94"/>
      <c r="HP19" s="94"/>
      <c r="HQ19" s="94"/>
      <c r="HR19" s="94"/>
      <c r="HS19" s="94"/>
      <c r="HT19" s="94"/>
      <c r="HU19" s="94"/>
      <c r="HV19" s="94"/>
      <c r="HW19" s="94"/>
      <c r="HX19" s="94"/>
      <c r="HY19" s="94"/>
      <c r="ID19" s="108"/>
    </row>
    <row r="20" spans="1:364" s="59" customFormat="1" ht="29" hidden="1" customHeight="1">
      <c r="A20" s="234"/>
      <c r="B20" s="2" t="s">
        <v>908</v>
      </c>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4"/>
      <c r="DO20" s="94"/>
      <c r="DP20" s="94"/>
      <c r="DQ20" s="94"/>
      <c r="DR20" s="94"/>
      <c r="DS20" s="94"/>
      <c r="DT20" s="94"/>
      <c r="DU20" s="94"/>
      <c r="DV20" s="94"/>
      <c r="DW20" s="94"/>
      <c r="DX20" s="94"/>
      <c r="DY20" s="94"/>
      <c r="DZ20" s="94"/>
      <c r="EA20" s="94"/>
      <c r="EB20" s="94"/>
      <c r="EC20" s="94"/>
      <c r="ED20" s="94"/>
      <c r="EE20" s="94"/>
      <c r="EF20" s="94"/>
      <c r="EG20" s="94"/>
      <c r="EH20" s="94"/>
      <c r="EI20" s="94"/>
      <c r="EJ20" s="94"/>
      <c r="EK20" s="94"/>
      <c r="EL20" s="94"/>
      <c r="EM20" s="94"/>
      <c r="EN20" s="94"/>
      <c r="EO20" s="94"/>
      <c r="EP20" s="94" t="s">
        <v>895</v>
      </c>
      <c r="EQ20" s="94" t="s">
        <v>895</v>
      </c>
      <c r="ER20" s="94" t="s">
        <v>895</v>
      </c>
      <c r="ES20" s="94" t="s">
        <v>895</v>
      </c>
      <c r="ET20" s="94" t="s">
        <v>895</v>
      </c>
      <c r="EU20" s="94"/>
      <c r="EV20" s="94"/>
      <c r="EW20" s="94"/>
      <c r="EX20" s="94"/>
      <c r="EY20" s="94"/>
      <c r="EZ20" s="94"/>
      <c r="FA20" s="94"/>
      <c r="FB20" s="94"/>
      <c r="FC20" s="94"/>
      <c r="FD20" s="94"/>
      <c r="FE20" s="94"/>
      <c r="FF20" s="94"/>
      <c r="FG20" s="94"/>
      <c r="FH20" s="94"/>
      <c r="FI20" s="94"/>
      <c r="FJ20" s="94"/>
      <c r="FK20" s="94"/>
      <c r="FL20" s="94"/>
      <c r="FM20" s="94"/>
      <c r="FN20" s="94"/>
      <c r="FO20" s="94"/>
      <c r="FP20" s="94"/>
      <c r="FQ20" s="94"/>
      <c r="FR20" s="94"/>
      <c r="FS20" s="94"/>
      <c r="FT20" s="94"/>
      <c r="FU20" s="94"/>
      <c r="FV20" s="94"/>
      <c r="FW20" s="94"/>
      <c r="FX20" s="94"/>
      <c r="FY20" s="94"/>
      <c r="FZ20" s="94"/>
      <c r="GA20" s="94"/>
      <c r="GB20" s="94"/>
      <c r="GC20" s="94"/>
      <c r="GD20" s="94"/>
      <c r="GE20" s="94"/>
      <c r="GF20" s="94"/>
      <c r="GG20" s="94"/>
      <c r="GH20" s="94"/>
      <c r="GI20" s="94"/>
      <c r="GJ20" s="94"/>
      <c r="GK20" s="94"/>
      <c r="GL20" s="94"/>
      <c r="GM20" s="94"/>
      <c r="GN20" s="94"/>
      <c r="GO20" s="94"/>
      <c r="GP20" s="94"/>
      <c r="GQ20" s="94"/>
      <c r="GR20" s="94"/>
      <c r="GS20" s="94"/>
      <c r="GT20" s="94"/>
      <c r="GU20" s="94"/>
      <c r="GV20" s="94"/>
      <c r="GW20" s="94"/>
      <c r="GX20" s="94"/>
      <c r="GY20" s="94"/>
      <c r="GZ20" s="94"/>
      <c r="HA20" s="94"/>
      <c r="HB20" s="94"/>
      <c r="HC20" s="94"/>
      <c r="HD20" s="94"/>
      <c r="HE20" s="94"/>
      <c r="HF20" s="94"/>
      <c r="HG20" s="94"/>
      <c r="HH20" s="94"/>
      <c r="HI20" s="94"/>
      <c r="HJ20" s="94"/>
      <c r="HK20" s="94"/>
      <c r="HL20" s="94"/>
      <c r="HM20" s="94"/>
      <c r="HN20" s="94"/>
      <c r="HO20" s="94"/>
      <c r="HP20" s="94"/>
      <c r="HQ20" s="94"/>
      <c r="HR20" s="94"/>
      <c r="HS20" s="94"/>
      <c r="HT20" s="94"/>
      <c r="HU20" s="94"/>
      <c r="HV20" s="94"/>
      <c r="HW20" s="94"/>
      <c r="HX20" s="94"/>
      <c r="HY20" s="94"/>
      <c r="ID20" s="108"/>
    </row>
    <row r="21" spans="1:364" ht="31.5" customHeight="1">
      <c r="A21" s="234"/>
      <c r="B21" s="2" t="s">
        <v>909</v>
      </c>
      <c r="C21" s="93" t="s">
        <v>895</v>
      </c>
      <c r="D21" s="93" t="s">
        <v>895</v>
      </c>
      <c r="E21" s="93" t="s">
        <v>895</v>
      </c>
      <c r="F21" s="93" t="s">
        <v>888</v>
      </c>
      <c r="G21" s="93" t="s">
        <v>896</v>
      </c>
      <c r="H21" s="93" t="s">
        <v>888</v>
      </c>
      <c r="I21" s="93"/>
      <c r="J21" s="93"/>
      <c r="K21" s="93" t="s">
        <v>888</v>
      </c>
      <c r="L21" s="93" t="s">
        <v>901</v>
      </c>
      <c r="M21" s="93" t="s">
        <v>888</v>
      </c>
      <c r="N21" s="93" t="s">
        <v>888</v>
      </c>
      <c r="O21" s="93" t="s">
        <v>888</v>
      </c>
      <c r="P21" s="93" t="s">
        <v>888</v>
      </c>
      <c r="Q21" s="93" t="s">
        <v>888</v>
      </c>
      <c r="R21" s="93"/>
      <c r="S21" s="93" t="s">
        <v>888</v>
      </c>
      <c r="T21" s="93" t="s">
        <v>888</v>
      </c>
      <c r="U21" s="93" t="s">
        <v>888</v>
      </c>
      <c r="V21" s="93" t="s">
        <v>888</v>
      </c>
      <c r="W21" s="93" t="s">
        <v>888</v>
      </c>
      <c r="X21" s="93" t="s">
        <v>888</v>
      </c>
      <c r="Y21" s="93" t="s">
        <v>888</v>
      </c>
      <c r="Z21" s="93"/>
      <c r="AA21" s="93" t="s">
        <v>895</v>
      </c>
      <c r="AB21" s="93" t="s">
        <v>888</v>
      </c>
      <c r="AC21" s="93" t="s">
        <v>888</v>
      </c>
      <c r="AD21" s="93" t="s">
        <v>895</v>
      </c>
      <c r="AE21" s="93" t="s">
        <v>888</v>
      </c>
      <c r="AF21" s="93" t="s">
        <v>888</v>
      </c>
      <c r="AG21" s="93" t="s">
        <v>896</v>
      </c>
      <c r="AH21" s="93" t="s">
        <v>888</v>
      </c>
      <c r="AI21" s="93" t="s">
        <v>888</v>
      </c>
      <c r="AJ21" s="93" t="s">
        <v>888</v>
      </c>
      <c r="AK21" s="93" t="s">
        <v>888</v>
      </c>
      <c r="AL21" s="93" t="s">
        <v>888</v>
      </c>
      <c r="AM21" s="93" t="s">
        <v>895</v>
      </c>
      <c r="AN21" s="93" t="s">
        <v>895</v>
      </c>
      <c r="AO21" s="93"/>
      <c r="AP21" s="93" t="s">
        <v>895</v>
      </c>
      <c r="AQ21" s="93" t="s">
        <v>888</v>
      </c>
      <c r="AR21" s="93" t="s">
        <v>888</v>
      </c>
      <c r="AS21" s="93" t="s">
        <v>888</v>
      </c>
      <c r="AT21" s="93" t="s">
        <v>888</v>
      </c>
      <c r="AU21" s="93" t="s">
        <v>896</v>
      </c>
      <c r="AV21" s="93" t="s">
        <v>888</v>
      </c>
      <c r="AW21" s="93"/>
      <c r="AX21" s="93" t="s">
        <v>888</v>
      </c>
      <c r="AY21" s="93" t="s">
        <v>888</v>
      </c>
      <c r="AZ21" s="93" t="s">
        <v>888</v>
      </c>
      <c r="BA21" s="93" t="s">
        <v>888</v>
      </c>
      <c r="BB21" s="93" t="s">
        <v>888</v>
      </c>
      <c r="BC21" s="93" t="s">
        <v>895</v>
      </c>
      <c r="BD21" s="93" t="s">
        <v>895</v>
      </c>
      <c r="BE21" s="93"/>
      <c r="BF21" s="93" t="s">
        <v>888</v>
      </c>
      <c r="BG21" s="93" t="s">
        <v>888</v>
      </c>
      <c r="BH21" s="93" t="s">
        <v>888</v>
      </c>
      <c r="BI21" s="93" t="s">
        <v>888</v>
      </c>
      <c r="BJ21" s="93" t="s">
        <v>895</v>
      </c>
      <c r="BK21" s="93" t="s">
        <v>895</v>
      </c>
      <c r="BL21" s="93"/>
      <c r="BM21" s="93" t="s">
        <v>896</v>
      </c>
      <c r="BN21" s="93" t="s">
        <v>895</v>
      </c>
      <c r="BO21" s="93" t="s">
        <v>895</v>
      </c>
      <c r="BP21" s="93" t="s">
        <v>888</v>
      </c>
      <c r="BQ21" s="93" t="s">
        <v>895</v>
      </c>
      <c r="BR21" s="93" t="s">
        <v>895</v>
      </c>
      <c r="BS21" s="93"/>
      <c r="BT21" s="93"/>
      <c r="BU21" s="93" t="s">
        <v>888</v>
      </c>
      <c r="BV21" s="93" t="s">
        <v>888</v>
      </c>
      <c r="BW21" s="93" t="s">
        <v>888</v>
      </c>
      <c r="BX21" s="93" t="s">
        <v>888</v>
      </c>
      <c r="BY21" s="93" t="s">
        <v>888</v>
      </c>
      <c r="BZ21" s="93"/>
      <c r="CA21" s="93"/>
      <c r="CB21" s="93"/>
      <c r="CC21" s="93" t="s">
        <v>888</v>
      </c>
      <c r="CD21" s="93" t="s">
        <v>888</v>
      </c>
      <c r="CE21" s="93" t="s">
        <v>888</v>
      </c>
      <c r="CF21" s="93" t="s">
        <v>888</v>
      </c>
      <c r="CG21" s="93" t="s">
        <v>888</v>
      </c>
      <c r="CH21" s="93" t="s">
        <v>888</v>
      </c>
      <c r="CI21" s="93" t="s">
        <v>895</v>
      </c>
      <c r="CJ21" s="93"/>
      <c r="CK21" s="93" t="s">
        <v>888</v>
      </c>
      <c r="CL21" s="93" t="s">
        <v>895</v>
      </c>
      <c r="CM21" s="93" t="s">
        <v>888</v>
      </c>
      <c r="CN21" s="93" t="s">
        <v>888</v>
      </c>
      <c r="CO21" s="93" t="s">
        <v>888</v>
      </c>
      <c r="CP21" s="93"/>
      <c r="CQ21" s="93"/>
      <c r="CR21" s="93"/>
      <c r="CS21" s="93" t="s">
        <v>895</v>
      </c>
      <c r="CT21" s="93" t="s">
        <v>888</v>
      </c>
      <c r="CU21" s="93" t="s">
        <v>888</v>
      </c>
      <c r="CV21" s="93" t="s">
        <v>895</v>
      </c>
      <c r="CW21" s="93" t="s">
        <v>888</v>
      </c>
      <c r="CX21" s="93"/>
      <c r="CY21" s="93"/>
      <c r="CZ21" s="93" t="s">
        <v>888</v>
      </c>
      <c r="DA21" s="93" t="s">
        <v>888</v>
      </c>
      <c r="DB21" s="93" t="s">
        <v>888</v>
      </c>
      <c r="DC21" s="93" t="s">
        <v>888</v>
      </c>
      <c r="DD21" s="93" t="s">
        <v>895</v>
      </c>
      <c r="DE21" s="93" t="s">
        <v>895</v>
      </c>
      <c r="DF21" s="93"/>
      <c r="DG21" s="93"/>
      <c r="DH21" s="93"/>
      <c r="DI21" s="93"/>
      <c r="DJ21" s="93"/>
      <c r="DK21" s="93"/>
      <c r="DL21" s="93"/>
      <c r="DM21" s="93"/>
      <c r="DN21" s="94"/>
      <c r="DO21" s="94"/>
      <c r="DP21" s="94"/>
      <c r="DQ21" s="94"/>
      <c r="DR21" s="94"/>
      <c r="DS21" s="94"/>
      <c r="DT21" s="94"/>
      <c r="DU21" s="94"/>
      <c r="DV21" s="94"/>
      <c r="DW21" s="94"/>
      <c r="DX21" s="94"/>
      <c r="DY21" s="94"/>
      <c r="DZ21" s="94"/>
      <c r="EA21" s="94"/>
      <c r="EB21" s="94" t="s">
        <v>895</v>
      </c>
      <c r="EC21" s="94" t="s">
        <v>888</v>
      </c>
      <c r="ED21" s="94" t="s">
        <v>888</v>
      </c>
      <c r="EE21" s="94" t="s">
        <v>888</v>
      </c>
      <c r="EF21" s="94" t="s">
        <v>888</v>
      </c>
      <c r="EG21" s="94" t="s">
        <v>895</v>
      </c>
      <c r="EH21" s="94"/>
      <c r="EI21" s="94" t="s">
        <v>888</v>
      </c>
      <c r="EJ21" s="94" t="s">
        <v>888</v>
      </c>
      <c r="EK21" s="94" t="s">
        <v>888</v>
      </c>
      <c r="EL21" s="94" t="s">
        <v>895</v>
      </c>
      <c r="EM21" s="94" t="s">
        <v>888</v>
      </c>
      <c r="EN21" s="94"/>
      <c r="EO21" s="94"/>
      <c r="EP21" s="94" t="s">
        <v>888</v>
      </c>
      <c r="EQ21" s="94" t="s">
        <v>888</v>
      </c>
      <c r="ER21" s="94" t="s">
        <v>888</v>
      </c>
      <c r="ES21" s="94" t="s">
        <v>888</v>
      </c>
      <c r="ET21" s="94" t="s">
        <v>895</v>
      </c>
      <c r="EU21" s="94" t="s">
        <v>895</v>
      </c>
      <c r="EV21" s="94"/>
      <c r="EW21" s="94" t="s">
        <v>888</v>
      </c>
      <c r="EX21" s="94" t="s">
        <v>888</v>
      </c>
      <c r="EY21" s="94" t="s">
        <v>888</v>
      </c>
      <c r="EZ21" s="94" t="s">
        <v>888</v>
      </c>
      <c r="FA21" s="94" t="s">
        <v>888</v>
      </c>
      <c r="FB21" s="94" t="s">
        <v>888</v>
      </c>
      <c r="FC21" s="94" t="s">
        <v>888</v>
      </c>
      <c r="FD21" s="94" t="s">
        <v>888</v>
      </c>
      <c r="FE21" s="94" t="s">
        <v>888</v>
      </c>
      <c r="FF21" s="94" t="s">
        <v>888</v>
      </c>
      <c r="FG21" s="94" t="s">
        <v>888</v>
      </c>
      <c r="FH21" s="94" t="s">
        <v>895</v>
      </c>
      <c r="FI21" s="94" t="s">
        <v>896</v>
      </c>
      <c r="FJ21" s="94"/>
      <c r="FK21" s="94" t="s">
        <v>888</v>
      </c>
      <c r="FL21" s="94" t="s">
        <v>888</v>
      </c>
      <c r="FM21" s="94" t="s">
        <v>888</v>
      </c>
      <c r="FN21" s="94" t="s">
        <v>888</v>
      </c>
      <c r="FO21" s="94" t="s">
        <v>888</v>
      </c>
      <c r="FP21" s="94" t="s">
        <v>888</v>
      </c>
      <c r="FQ21" s="94"/>
      <c r="FR21" s="94" t="s">
        <v>895</v>
      </c>
      <c r="FS21" s="94" t="s">
        <v>895</v>
      </c>
      <c r="FT21" s="94" t="s">
        <v>888</v>
      </c>
      <c r="FU21" s="94" t="s">
        <v>888</v>
      </c>
      <c r="FV21" s="94" t="s">
        <v>888</v>
      </c>
      <c r="FW21" s="94"/>
      <c r="FX21" s="94" t="s">
        <v>888</v>
      </c>
      <c r="FY21" s="94" t="s">
        <v>888</v>
      </c>
      <c r="FZ21" s="94" t="s">
        <v>888</v>
      </c>
      <c r="GA21" s="94" t="s">
        <v>888</v>
      </c>
      <c r="GB21" s="94" t="s">
        <v>888</v>
      </c>
      <c r="GC21" s="94"/>
      <c r="GD21" s="94"/>
      <c r="GE21" s="94"/>
      <c r="GF21" s="94" t="s">
        <v>888</v>
      </c>
      <c r="GG21" s="94" t="s">
        <v>888</v>
      </c>
      <c r="GH21" s="94" t="s">
        <v>888</v>
      </c>
      <c r="GI21" s="94"/>
      <c r="GJ21" s="94"/>
      <c r="GK21" s="94"/>
      <c r="GL21" s="94"/>
      <c r="GM21" s="94" t="s">
        <v>895</v>
      </c>
      <c r="GN21" s="94" t="s">
        <v>895</v>
      </c>
      <c r="GO21" s="94" t="s">
        <v>888</v>
      </c>
      <c r="GP21" s="94" t="s">
        <v>895</v>
      </c>
      <c r="GQ21" s="94" t="s">
        <v>895</v>
      </c>
      <c r="GR21" s="94" t="s">
        <v>895</v>
      </c>
      <c r="GS21" s="94"/>
      <c r="GT21" s="94" t="s">
        <v>888</v>
      </c>
      <c r="GU21" s="94" t="s">
        <v>888</v>
      </c>
      <c r="GV21" s="94" t="s">
        <v>895</v>
      </c>
      <c r="GW21" s="94" t="s">
        <v>888</v>
      </c>
      <c r="GX21" s="94" t="s">
        <v>888</v>
      </c>
      <c r="GY21" s="94" t="s">
        <v>895</v>
      </c>
      <c r="GZ21" s="94" t="s">
        <v>895</v>
      </c>
      <c r="HA21" s="94" t="s">
        <v>895</v>
      </c>
      <c r="HB21" s="94" t="s">
        <v>888</v>
      </c>
      <c r="HC21" s="94" t="s">
        <v>888</v>
      </c>
      <c r="HD21" s="94" t="s">
        <v>888</v>
      </c>
      <c r="HE21" s="94"/>
      <c r="HF21" s="94"/>
      <c r="HG21" s="94"/>
      <c r="HH21" s="94" t="s">
        <v>895</v>
      </c>
      <c r="HI21" s="94" t="s">
        <v>895</v>
      </c>
      <c r="HJ21" s="94" t="s">
        <v>895</v>
      </c>
      <c r="HK21" s="94" t="s">
        <v>895</v>
      </c>
      <c r="HL21" s="94" t="s">
        <v>895</v>
      </c>
      <c r="HM21" s="94" t="s">
        <v>895</v>
      </c>
      <c r="HN21" s="94" t="s">
        <v>895</v>
      </c>
      <c r="HO21" s="94" t="s">
        <v>895</v>
      </c>
      <c r="HP21" s="94" t="s">
        <v>895</v>
      </c>
      <c r="HQ21" s="94"/>
      <c r="HR21" s="94"/>
      <c r="HS21" s="94"/>
      <c r="HT21" s="94"/>
      <c r="HU21" s="94"/>
      <c r="HV21" s="94" t="s">
        <v>895</v>
      </c>
      <c r="HW21" s="94" t="s">
        <v>895</v>
      </c>
      <c r="HX21" s="94" t="s">
        <v>895</v>
      </c>
      <c r="HY21" s="94" t="s">
        <v>895</v>
      </c>
      <c r="HZ21" s="113" t="s">
        <v>895</v>
      </c>
      <c r="IA21" t="s">
        <v>895</v>
      </c>
      <c r="IB21" t="s">
        <v>895</v>
      </c>
      <c r="IC21" t="s">
        <v>895</v>
      </c>
      <c r="ID21" s="108" t="s">
        <v>895</v>
      </c>
      <c r="IE21" t="s">
        <v>888</v>
      </c>
      <c r="IF21" t="s">
        <v>888</v>
      </c>
      <c r="IG21" t="s">
        <v>895</v>
      </c>
      <c r="IJ21" t="s">
        <v>888</v>
      </c>
      <c r="IK21" t="s">
        <v>888</v>
      </c>
      <c r="IL21" t="s">
        <v>895</v>
      </c>
      <c r="IM21" t="s">
        <v>895</v>
      </c>
      <c r="IN21" t="s">
        <v>895</v>
      </c>
      <c r="IO21" t="s">
        <v>895</v>
      </c>
      <c r="IP21" t="s">
        <v>895</v>
      </c>
      <c r="IQ21" t="s">
        <v>895</v>
      </c>
      <c r="IR21" t="s">
        <v>895</v>
      </c>
      <c r="IS21" t="s">
        <v>895</v>
      </c>
      <c r="IT21" t="s">
        <v>896</v>
      </c>
      <c r="IV21" t="s">
        <v>896</v>
      </c>
      <c r="IX21" t="s">
        <v>888</v>
      </c>
      <c r="IY21" t="s">
        <v>888</v>
      </c>
      <c r="IZ21" t="s">
        <v>888</v>
      </c>
      <c r="JA21" t="s">
        <v>888</v>
      </c>
      <c r="JE21" t="s">
        <v>895</v>
      </c>
      <c r="JF21" t="s">
        <v>895</v>
      </c>
      <c r="JG21" t="s">
        <v>896</v>
      </c>
      <c r="JH21" t="s">
        <v>888</v>
      </c>
      <c r="JI21" t="s">
        <v>895</v>
      </c>
      <c r="JJ21" t="s">
        <v>888</v>
      </c>
      <c r="JL21" t="s">
        <v>888</v>
      </c>
      <c r="JM21" t="s">
        <v>895</v>
      </c>
      <c r="JN21" t="s">
        <v>895</v>
      </c>
      <c r="JO21" t="s">
        <v>888</v>
      </c>
      <c r="JP21" t="s">
        <v>895</v>
      </c>
      <c r="JQ21" t="s">
        <v>895</v>
      </c>
      <c r="JT21" t="s">
        <v>895</v>
      </c>
      <c r="JU21" t="s">
        <v>895</v>
      </c>
      <c r="JY21" t="s">
        <v>888</v>
      </c>
      <c r="JZ21" t="s">
        <v>888</v>
      </c>
      <c r="KA21" t="s">
        <v>888</v>
      </c>
      <c r="KB21" t="s">
        <v>888</v>
      </c>
      <c r="KC21" t="s">
        <v>888</v>
      </c>
      <c r="KD21" t="s">
        <v>888</v>
      </c>
      <c r="KE21" t="s">
        <v>888</v>
      </c>
      <c r="KG21" t="s">
        <v>888</v>
      </c>
      <c r="KH21" t="s">
        <v>888</v>
      </c>
      <c r="KI21" t="s">
        <v>888</v>
      </c>
      <c r="KJ21" t="s">
        <v>888</v>
      </c>
      <c r="KK21" t="s">
        <v>895</v>
      </c>
      <c r="KL21" t="s">
        <v>895</v>
      </c>
      <c r="KN21" t="s">
        <v>888</v>
      </c>
      <c r="KO21" t="s">
        <v>888</v>
      </c>
      <c r="KP21" t="s">
        <v>888</v>
      </c>
      <c r="KU21" t="s">
        <v>888</v>
      </c>
      <c r="KV21" t="s">
        <v>888</v>
      </c>
      <c r="KW21" t="s">
        <v>888</v>
      </c>
      <c r="LB21" t="s">
        <v>895</v>
      </c>
      <c r="LC21" t="s">
        <v>895</v>
      </c>
      <c r="LD21" t="s">
        <v>895</v>
      </c>
      <c r="LE21" t="s">
        <v>895</v>
      </c>
      <c r="LF21" t="s">
        <v>888</v>
      </c>
      <c r="LG21" t="s">
        <v>895</v>
      </c>
      <c r="LH21" t="s">
        <v>888</v>
      </c>
      <c r="LI21" s="208" t="s">
        <v>888</v>
      </c>
      <c r="LJ21" s="208" t="s">
        <v>888</v>
      </c>
      <c r="LK21" s="208" t="s">
        <v>888</v>
      </c>
      <c r="LP21" t="s">
        <v>888</v>
      </c>
      <c r="LX21" t="s">
        <v>895</v>
      </c>
      <c r="LY21" t="s">
        <v>888</v>
      </c>
      <c r="LZ21" t="s">
        <v>888</v>
      </c>
      <c r="MA21" t="s">
        <v>888</v>
      </c>
      <c r="MB21" t="s">
        <v>888</v>
      </c>
      <c r="MD21" t="s">
        <v>888</v>
      </c>
      <c r="ME21" t="s">
        <v>888</v>
      </c>
    </row>
    <row r="22" spans="1:364" s="59" customFormat="1" ht="37.5" hidden="1">
      <c r="A22" s="233" t="s">
        <v>910</v>
      </c>
      <c r="B22" s="2" t="s">
        <v>911</v>
      </c>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4"/>
      <c r="DO22" s="94"/>
      <c r="DP22" s="94"/>
      <c r="DQ22" s="94"/>
      <c r="DR22" s="94"/>
      <c r="DS22" s="94"/>
      <c r="DT22" s="94"/>
      <c r="DU22" s="94"/>
      <c r="DV22" s="94"/>
      <c r="DW22" s="94"/>
      <c r="DX22" s="94"/>
      <c r="DY22" s="94"/>
      <c r="DZ22" s="94"/>
      <c r="EA22" s="94"/>
      <c r="EB22" s="94"/>
      <c r="EC22" s="94"/>
      <c r="ED22" s="94"/>
      <c r="EE22" s="94"/>
      <c r="EF22" s="94"/>
      <c r="EG22" s="94"/>
      <c r="EH22" s="94"/>
      <c r="EI22" s="94"/>
      <c r="EJ22" s="94"/>
      <c r="EK22" s="94"/>
      <c r="EL22" s="94"/>
      <c r="EM22" s="94"/>
      <c r="EN22" s="94"/>
      <c r="EO22" s="94"/>
      <c r="EP22" s="94"/>
      <c r="EQ22" s="94"/>
      <c r="ER22" s="94" t="s">
        <v>888</v>
      </c>
      <c r="ES22" s="94" t="s">
        <v>888</v>
      </c>
      <c r="ET22" s="94"/>
      <c r="EU22" s="94"/>
      <c r="EV22" s="94" t="s">
        <v>888</v>
      </c>
      <c r="EW22" s="94" t="s">
        <v>888</v>
      </c>
      <c r="EX22" s="94" t="s">
        <v>888</v>
      </c>
      <c r="EY22" s="94" t="s">
        <v>888</v>
      </c>
      <c r="EZ22" s="94" t="s">
        <v>888</v>
      </c>
      <c r="FA22" s="94" t="s">
        <v>888</v>
      </c>
      <c r="FB22" s="94" t="s">
        <v>895</v>
      </c>
      <c r="FC22" s="94"/>
      <c r="FD22" s="94" t="s">
        <v>888</v>
      </c>
      <c r="FE22" s="94" t="s">
        <v>895</v>
      </c>
      <c r="FF22" s="94" t="s">
        <v>888</v>
      </c>
      <c r="FG22" s="94" t="s">
        <v>888</v>
      </c>
      <c r="FH22" s="94" t="s">
        <v>896</v>
      </c>
      <c r="FI22" s="94"/>
      <c r="FJ22" s="94"/>
      <c r="FK22" s="94" t="s">
        <v>888</v>
      </c>
      <c r="FL22" s="94" t="s">
        <v>888</v>
      </c>
      <c r="FM22" s="94" t="s">
        <v>888</v>
      </c>
      <c r="FN22" s="94" t="s">
        <v>888</v>
      </c>
      <c r="FO22" s="94" t="s">
        <v>888</v>
      </c>
      <c r="FP22" s="94" t="s">
        <v>888</v>
      </c>
      <c r="FQ22" s="94"/>
      <c r="FR22" s="94" t="s">
        <v>895</v>
      </c>
      <c r="FS22" s="94" t="s">
        <v>888</v>
      </c>
      <c r="FT22" s="94" t="s">
        <v>888</v>
      </c>
      <c r="FU22" s="94" t="s">
        <v>888</v>
      </c>
      <c r="FV22" s="94" t="s">
        <v>888</v>
      </c>
      <c r="FW22" s="94"/>
      <c r="FX22" s="94" t="s">
        <v>888</v>
      </c>
      <c r="FY22" s="94" t="s">
        <v>888</v>
      </c>
      <c r="FZ22" s="94" t="s">
        <v>888</v>
      </c>
      <c r="GA22" s="94" t="s">
        <v>888</v>
      </c>
      <c r="GB22" s="94" t="s">
        <v>888</v>
      </c>
      <c r="GC22" s="94"/>
      <c r="GD22" s="94"/>
      <c r="GE22" s="94"/>
      <c r="GF22" s="94" t="s">
        <v>888</v>
      </c>
      <c r="GG22" s="94" t="s">
        <v>888</v>
      </c>
      <c r="GH22" s="94" t="s">
        <v>888</v>
      </c>
      <c r="GI22" s="94"/>
      <c r="GJ22" s="94"/>
      <c r="GK22" s="94"/>
      <c r="GL22" s="94"/>
      <c r="GM22" s="94" t="s">
        <v>895</v>
      </c>
      <c r="GN22" s="94" t="s">
        <v>888</v>
      </c>
      <c r="GO22" s="94" t="s">
        <v>888</v>
      </c>
      <c r="GP22" s="94" t="s">
        <v>888</v>
      </c>
      <c r="GQ22" s="94" t="s">
        <v>888</v>
      </c>
      <c r="GR22" s="94" t="s">
        <v>895</v>
      </c>
      <c r="GS22" s="94"/>
      <c r="GT22" s="94" t="s">
        <v>895</v>
      </c>
      <c r="GU22" s="94" t="s">
        <v>888</v>
      </c>
      <c r="GV22" s="94" t="s">
        <v>888</v>
      </c>
      <c r="GW22" s="94" t="s">
        <v>888</v>
      </c>
      <c r="GX22" s="94" t="s">
        <v>888</v>
      </c>
      <c r="GY22" s="94" t="s">
        <v>896</v>
      </c>
      <c r="GZ22" s="94" t="s">
        <v>888</v>
      </c>
      <c r="HA22" s="94" t="s">
        <v>888</v>
      </c>
      <c r="HB22" s="94" t="s">
        <v>888</v>
      </c>
      <c r="HC22" s="94" t="s">
        <v>888</v>
      </c>
      <c r="HD22" s="94" t="s">
        <v>888</v>
      </c>
      <c r="HE22" s="94"/>
      <c r="HF22" s="94"/>
      <c r="HG22" s="94"/>
      <c r="HH22" s="94" t="s">
        <v>895</v>
      </c>
      <c r="HI22" s="94" t="s">
        <v>895</v>
      </c>
      <c r="HJ22" s="94" t="s">
        <v>895</v>
      </c>
      <c r="HK22" s="94" t="s">
        <v>895</v>
      </c>
      <c r="HL22" s="94" t="s">
        <v>895</v>
      </c>
      <c r="HM22" s="94" t="s">
        <v>895</v>
      </c>
      <c r="HN22" s="94" t="s">
        <v>895</v>
      </c>
      <c r="HO22" s="94" t="s">
        <v>896</v>
      </c>
      <c r="HP22" s="94" t="s">
        <v>896</v>
      </c>
      <c r="HQ22" s="94"/>
      <c r="HR22" s="94"/>
      <c r="HS22" s="94"/>
      <c r="HT22" s="94"/>
      <c r="HU22" s="94"/>
      <c r="HV22" s="94" t="s">
        <v>888</v>
      </c>
      <c r="HW22" s="94" t="s">
        <v>888</v>
      </c>
      <c r="HX22" s="94" t="s">
        <v>888</v>
      </c>
      <c r="HY22" s="94"/>
      <c r="ID22" s="108" t="s">
        <v>888</v>
      </c>
      <c r="IE22" s="59" t="s">
        <v>888</v>
      </c>
      <c r="IF22" s="59" t="s">
        <v>888</v>
      </c>
      <c r="IG22" s="115" t="s">
        <v>888</v>
      </c>
      <c r="IH22" s="117" t="s">
        <v>895</v>
      </c>
      <c r="IJ22" s="122" t="s">
        <v>895</v>
      </c>
      <c r="IK22" s="123" t="s">
        <v>888</v>
      </c>
      <c r="IL22" s="123" t="s">
        <v>888</v>
      </c>
      <c r="IM22" s="123" t="s">
        <v>895</v>
      </c>
      <c r="IN22" s="125" t="s">
        <v>895</v>
      </c>
      <c r="IO22" s="125" t="s">
        <v>895</v>
      </c>
      <c r="IP22" s="128" t="s">
        <v>888</v>
      </c>
      <c r="IQ22" s="130" t="s">
        <v>888</v>
      </c>
      <c r="IR22" s="131" t="s">
        <v>888</v>
      </c>
      <c r="IS22" s="132" t="s">
        <v>888</v>
      </c>
      <c r="IT22" s="133" t="s">
        <v>895</v>
      </c>
      <c r="IU22" s="134" t="s">
        <v>888</v>
      </c>
      <c r="IV22" s="136" t="s">
        <v>888</v>
      </c>
      <c r="IW22" s="136" t="s">
        <v>888</v>
      </c>
      <c r="IX22" s="138" t="s">
        <v>888</v>
      </c>
      <c r="IY22" s="143" t="s">
        <v>888</v>
      </c>
      <c r="IZ22" s="144" t="s">
        <v>888</v>
      </c>
      <c r="JA22" s="145" t="s">
        <v>888</v>
      </c>
      <c r="JB22" s="146" t="s">
        <v>895</v>
      </c>
      <c r="JE22" s="150" t="s">
        <v>895</v>
      </c>
      <c r="JF22" s="154" t="s">
        <v>895</v>
      </c>
      <c r="JG22" s="154" t="s">
        <v>895</v>
      </c>
      <c r="JH22" s="154" t="s">
        <v>895</v>
      </c>
      <c r="JI22" s="156" t="s">
        <v>895</v>
      </c>
      <c r="JJ22" s="156" t="s">
        <v>895</v>
      </c>
      <c r="JL22" s="160" t="s">
        <v>895</v>
      </c>
      <c r="JM22" s="161" t="s">
        <v>895</v>
      </c>
      <c r="JN22" s="162" t="s">
        <v>895</v>
      </c>
      <c r="JO22" s="164" t="s">
        <v>895</v>
      </c>
    </row>
    <row r="23" spans="1:364" s="59" customFormat="1" ht="37.5" hidden="1">
      <c r="A23" s="234"/>
      <c r="B23" s="2" t="s">
        <v>912</v>
      </c>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4"/>
      <c r="DO23" s="94"/>
      <c r="DP23" s="94"/>
      <c r="DQ23" s="94"/>
      <c r="DR23" s="94"/>
      <c r="DS23" s="94"/>
      <c r="DT23" s="94"/>
      <c r="DU23" s="94"/>
      <c r="DV23" s="94"/>
      <c r="DW23" s="94"/>
      <c r="DX23" s="94"/>
      <c r="DY23" s="94"/>
      <c r="DZ23" s="94"/>
      <c r="EA23" s="94"/>
      <c r="EB23" s="94"/>
      <c r="EC23" s="94"/>
      <c r="ED23" s="94"/>
      <c r="EE23" s="94"/>
      <c r="EF23" s="94"/>
      <c r="EG23" s="94"/>
      <c r="EH23" s="94"/>
      <c r="EI23" s="94"/>
      <c r="EJ23" s="94"/>
      <c r="EK23" s="94"/>
      <c r="EL23" s="94"/>
      <c r="EM23" s="94"/>
      <c r="EN23" s="94"/>
      <c r="EO23" s="94"/>
      <c r="EP23" s="94" t="s">
        <v>888</v>
      </c>
      <c r="EQ23" s="94" t="s">
        <v>888</v>
      </c>
      <c r="ER23" s="94" t="s">
        <v>895</v>
      </c>
      <c r="ES23" s="94"/>
      <c r="ET23" s="94"/>
      <c r="EU23" s="94" t="s">
        <v>888</v>
      </c>
      <c r="EV23" s="94"/>
      <c r="EW23" s="94" t="s">
        <v>895</v>
      </c>
      <c r="EX23" s="94" t="s">
        <v>895</v>
      </c>
      <c r="EY23" s="94" t="s">
        <v>895</v>
      </c>
      <c r="EZ23" s="94" t="s">
        <v>895</v>
      </c>
      <c r="FA23" s="94" t="s">
        <v>895</v>
      </c>
      <c r="FB23" s="94"/>
      <c r="FC23" s="94"/>
      <c r="FD23" s="94"/>
      <c r="FE23" s="94"/>
      <c r="FF23" s="94"/>
      <c r="FG23" s="94"/>
      <c r="FH23" s="94"/>
      <c r="FI23" s="94"/>
      <c r="FJ23" s="94"/>
      <c r="FK23" s="94"/>
      <c r="FL23" s="94"/>
      <c r="FM23" s="94"/>
      <c r="FN23" s="94"/>
      <c r="FO23" s="94"/>
      <c r="FP23" s="94"/>
      <c r="FQ23" s="94"/>
      <c r="FR23" s="94"/>
      <c r="FS23" s="94"/>
      <c r="FT23" s="94"/>
      <c r="FU23" s="94"/>
      <c r="FV23" s="94"/>
      <c r="FW23" s="94"/>
      <c r="FX23" s="94"/>
      <c r="FY23" s="94"/>
      <c r="FZ23" s="94"/>
      <c r="GA23" s="94"/>
      <c r="GB23" s="94"/>
      <c r="GC23" s="94"/>
      <c r="GD23" s="94"/>
      <c r="GE23" s="94"/>
      <c r="GF23" s="94"/>
      <c r="GG23" s="94"/>
      <c r="GH23" s="94"/>
      <c r="GI23" s="94"/>
      <c r="GJ23" s="94"/>
      <c r="GK23" s="94"/>
      <c r="GL23" s="94"/>
      <c r="GM23" s="94"/>
      <c r="GN23" s="94"/>
      <c r="GO23" s="94"/>
      <c r="GP23" s="94"/>
      <c r="GQ23" s="94"/>
      <c r="GR23" s="94"/>
      <c r="GS23" s="94"/>
      <c r="GT23" s="94"/>
      <c r="GU23" s="94"/>
      <c r="GV23" s="94"/>
      <c r="GW23" s="94"/>
      <c r="GX23" s="94"/>
      <c r="GY23" s="94"/>
      <c r="GZ23" s="94"/>
      <c r="HA23" s="94"/>
      <c r="HB23" s="94"/>
      <c r="HC23" s="94"/>
      <c r="HD23" s="94"/>
      <c r="HE23" s="94"/>
      <c r="HF23" s="94"/>
      <c r="HG23" s="94"/>
      <c r="HH23" s="94"/>
      <c r="HI23" s="94"/>
      <c r="HJ23" s="94"/>
      <c r="HK23" s="94"/>
      <c r="HL23" s="94"/>
      <c r="HM23" s="94"/>
      <c r="HN23" s="94"/>
      <c r="HO23" s="94"/>
      <c r="HP23" s="94"/>
      <c r="HQ23" s="94"/>
      <c r="HR23" s="94"/>
      <c r="HS23" s="94"/>
      <c r="HT23" s="94"/>
      <c r="HU23" s="94"/>
      <c r="HV23" s="94"/>
      <c r="HW23" s="94"/>
      <c r="HX23" s="94"/>
      <c r="HY23" s="94"/>
      <c r="ID23" s="108"/>
    </row>
    <row r="24" spans="1:364" s="59" customFormat="1" ht="37.5" hidden="1">
      <c r="A24" s="234"/>
      <c r="B24" s="2" t="s">
        <v>899</v>
      </c>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93"/>
      <c r="CR24" s="93"/>
      <c r="CS24" s="93"/>
      <c r="CT24" s="93"/>
      <c r="CU24" s="93"/>
      <c r="CV24" s="93"/>
      <c r="CW24" s="93"/>
      <c r="CX24" s="93"/>
      <c r="CY24" s="93"/>
      <c r="CZ24" s="93"/>
      <c r="DA24" s="93"/>
      <c r="DB24" s="93"/>
      <c r="DC24" s="93"/>
      <c r="DD24" s="93"/>
      <c r="DE24" s="93"/>
      <c r="DF24" s="93"/>
      <c r="DG24" s="93"/>
      <c r="DH24" s="93"/>
      <c r="DI24" s="93"/>
      <c r="DJ24" s="93"/>
      <c r="DK24" s="93"/>
      <c r="DL24" s="93"/>
      <c r="DM24" s="93"/>
      <c r="DN24" s="94"/>
      <c r="DO24" s="94"/>
      <c r="DP24" s="94"/>
      <c r="DQ24" s="94"/>
      <c r="DR24" s="94"/>
      <c r="DS24" s="94"/>
      <c r="DT24" s="94"/>
      <c r="DU24" s="94"/>
      <c r="DV24" s="94"/>
      <c r="DW24" s="94"/>
      <c r="DX24" s="94"/>
      <c r="DY24" s="94"/>
      <c r="DZ24" s="94"/>
      <c r="EA24" s="94"/>
      <c r="EB24" s="94"/>
      <c r="EC24" s="94"/>
      <c r="ED24" s="94"/>
      <c r="EE24" s="94"/>
      <c r="EF24" s="94"/>
      <c r="EG24" s="94"/>
      <c r="EH24" s="94"/>
      <c r="EI24" s="94"/>
      <c r="EJ24" s="94"/>
      <c r="EK24" s="94"/>
      <c r="EL24" s="94"/>
      <c r="EM24" s="94"/>
      <c r="EN24" s="94"/>
      <c r="EO24" s="94"/>
      <c r="EP24" s="94" t="s">
        <v>888</v>
      </c>
      <c r="EQ24" s="94" t="s">
        <v>888</v>
      </c>
      <c r="ER24" s="94" t="s">
        <v>888</v>
      </c>
      <c r="ES24" s="94"/>
      <c r="ET24" s="94"/>
      <c r="EU24" s="94"/>
      <c r="EV24" s="94"/>
      <c r="EW24" s="94" t="s">
        <v>888</v>
      </c>
      <c r="EX24" s="94" t="s">
        <v>888</v>
      </c>
      <c r="EY24" s="94" t="s">
        <v>888</v>
      </c>
      <c r="EZ24" s="94" t="s">
        <v>888</v>
      </c>
      <c r="FA24" s="94" t="s">
        <v>888</v>
      </c>
      <c r="FB24" s="94"/>
      <c r="FC24" s="94"/>
      <c r="FD24" s="94" t="s">
        <v>888</v>
      </c>
      <c r="FE24" s="94" t="s">
        <v>888</v>
      </c>
      <c r="FF24" s="94" t="s">
        <v>888</v>
      </c>
      <c r="FG24" s="94" t="s">
        <v>888</v>
      </c>
      <c r="FH24" s="94" t="s">
        <v>895</v>
      </c>
      <c r="FI24" s="94"/>
      <c r="FJ24" s="94"/>
      <c r="FK24" s="94" t="s">
        <v>895</v>
      </c>
      <c r="FL24" s="94" t="s">
        <v>895</v>
      </c>
      <c r="FM24" s="94" t="s">
        <v>888</v>
      </c>
      <c r="FN24" s="94" t="s">
        <v>888</v>
      </c>
      <c r="FO24" s="94" t="s">
        <v>888</v>
      </c>
      <c r="FP24" s="94" t="s">
        <v>888</v>
      </c>
      <c r="FQ24" s="94"/>
      <c r="FR24" s="94" t="s">
        <v>895</v>
      </c>
      <c r="FS24" s="94" t="s">
        <v>895</v>
      </c>
      <c r="FT24" s="94" t="s">
        <v>895</v>
      </c>
      <c r="FU24" s="94" t="s">
        <v>895</v>
      </c>
      <c r="FV24" s="94" t="s">
        <v>895</v>
      </c>
      <c r="FW24" s="94"/>
      <c r="FX24" s="94" t="s">
        <v>895</v>
      </c>
      <c r="FY24" s="94" t="s">
        <v>895</v>
      </c>
      <c r="FZ24" s="94" t="s">
        <v>895</v>
      </c>
      <c r="GA24" s="94" t="s">
        <v>895</v>
      </c>
      <c r="GB24" s="94" t="s">
        <v>895</v>
      </c>
      <c r="GC24" s="94"/>
      <c r="GD24" s="94"/>
      <c r="GE24" s="94"/>
      <c r="GF24" s="94" t="s">
        <v>895</v>
      </c>
      <c r="GG24" s="94" t="s">
        <v>895</v>
      </c>
      <c r="GH24" s="94" t="s">
        <v>895</v>
      </c>
      <c r="GI24" s="94"/>
      <c r="GJ24" s="94"/>
      <c r="GK24" s="94"/>
      <c r="GL24" s="94"/>
      <c r="GM24" s="94" t="s">
        <v>895</v>
      </c>
      <c r="GN24" s="94" t="s">
        <v>895</v>
      </c>
      <c r="GO24" s="94" t="s">
        <v>895</v>
      </c>
      <c r="GP24" s="94" t="s">
        <v>895</v>
      </c>
      <c r="GQ24" s="94"/>
      <c r="GR24" s="94"/>
      <c r="GS24" s="94"/>
      <c r="GT24" s="94"/>
      <c r="GU24" s="94"/>
      <c r="GV24" s="94"/>
      <c r="GW24" s="94"/>
      <c r="GX24" s="94"/>
      <c r="GY24" s="94"/>
      <c r="GZ24" s="94"/>
      <c r="HA24" s="94"/>
      <c r="HB24" s="94"/>
      <c r="HC24" s="94"/>
      <c r="HD24" s="94"/>
      <c r="HE24" s="94"/>
      <c r="HF24" s="94"/>
      <c r="HG24" s="94"/>
      <c r="HH24" s="94"/>
      <c r="HI24" s="94"/>
      <c r="HJ24" s="94"/>
      <c r="HK24" s="94"/>
      <c r="HL24" s="94"/>
      <c r="HM24" s="94"/>
      <c r="HN24" s="94"/>
      <c r="HO24" s="94"/>
      <c r="HP24" s="94"/>
      <c r="HQ24" s="94"/>
      <c r="HR24" s="94"/>
      <c r="HS24" s="94"/>
      <c r="HT24" s="94"/>
      <c r="HU24" s="94"/>
      <c r="HV24" s="94"/>
      <c r="HW24" s="94"/>
      <c r="HX24" s="94"/>
      <c r="HY24" s="94"/>
      <c r="ID24" s="108"/>
    </row>
    <row r="25" spans="1:364" s="59" customFormat="1" ht="18.649999999999999" hidden="1" customHeight="1">
      <c r="A25" s="234"/>
      <c r="B25" s="2" t="s">
        <v>913</v>
      </c>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4"/>
      <c r="DO25" s="94"/>
      <c r="DP25" s="94"/>
      <c r="DQ25" s="94"/>
      <c r="DR25" s="94"/>
      <c r="DS25" s="94"/>
      <c r="DT25" s="94"/>
      <c r="DU25" s="94"/>
      <c r="DV25" s="94"/>
      <c r="DW25" s="94"/>
      <c r="DX25" s="94"/>
      <c r="DY25" s="94"/>
      <c r="DZ25" s="94"/>
      <c r="EA25" s="94"/>
      <c r="EB25" s="94"/>
      <c r="EC25" s="94"/>
      <c r="ED25" s="94"/>
      <c r="EE25" s="94"/>
      <c r="EF25" s="94"/>
      <c r="EG25" s="94"/>
      <c r="EH25" s="94"/>
      <c r="EI25" s="94"/>
      <c r="EJ25" s="94"/>
      <c r="EK25" s="94"/>
      <c r="EL25" s="94"/>
      <c r="EM25" s="94"/>
      <c r="EN25" s="94"/>
      <c r="EO25" s="94"/>
      <c r="EP25" s="94" t="s">
        <v>888</v>
      </c>
      <c r="EQ25" s="94" t="s">
        <v>896</v>
      </c>
      <c r="ER25" s="94" t="s">
        <v>895</v>
      </c>
      <c r="ES25" s="94"/>
      <c r="ET25" s="94"/>
      <c r="EU25" s="94"/>
      <c r="EV25" s="94"/>
      <c r="EW25" s="94" t="s">
        <v>888</v>
      </c>
      <c r="EX25" s="94" t="s">
        <v>888</v>
      </c>
      <c r="EY25" s="94" t="s">
        <v>888</v>
      </c>
      <c r="EZ25" s="94" t="s">
        <v>888</v>
      </c>
      <c r="FA25" s="94" t="s">
        <v>888</v>
      </c>
      <c r="FB25" s="94"/>
      <c r="FC25" s="94"/>
      <c r="FD25" s="94" t="s">
        <v>888</v>
      </c>
      <c r="FE25" s="94" t="s">
        <v>888</v>
      </c>
      <c r="FF25" s="94" t="s">
        <v>888</v>
      </c>
      <c r="FG25" s="94" t="s">
        <v>888</v>
      </c>
      <c r="FH25" s="94" t="s">
        <v>895</v>
      </c>
      <c r="FI25" s="94"/>
      <c r="FJ25" s="94"/>
      <c r="FK25" s="94" t="s">
        <v>895</v>
      </c>
      <c r="FL25" s="94" t="s">
        <v>895</v>
      </c>
      <c r="FM25" s="94" t="s">
        <v>888</v>
      </c>
      <c r="FN25" s="94" t="s">
        <v>888</v>
      </c>
      <c r="FO25" s="94" t="s">
        <v>888</v>
      </c>
      <c r="FP25" s="94" t="s">
        <v>888</v>
      </c>
      <c r="FQ25" s="94"/>
      <c r="FR25" s="94" t="s">
        <v>895</v>
      </c>
      <c r="FS25" s="94" t="s">
        <v>895</v>
      </c>
      <c r="FT25" s="94" t="s">
        <v>895</v>
      </c>
      <c r="FU25" s="94" t="s">
        <v>895</v>
      </c>
      <c r="FV25" s="94" t="s">
        <v>895</v>
      </c>
      <c r="FW25" s="94"/>
      <c r="FX25" s="94" t="s">
        <v>895</v>
      </c>
      <c r="FY25" s="94" t="s">
        <v>895</v>
      </c>
      <c r="FZ25" s="94" t="s">
        <v>895</v>
      </c>
      <c r="GA25" s="94" t="s">
        <v>895</v>
      </c>
      <c r="GB25" s="94" t="s">
        <v>895</v>
      </c>
      <c r="GC25" s="94"/>
      <c r="GD25" s="94"/>
      <c r="GE25" s="94"/>
      <c r="GF25" s="94" t="s">
        <v>895</v>
      </c>
      <c r="GG25" s="94" t="s">
        <v>895</v>
      </c>
      <c r="GH25" s="94" t="s">
        <v>895</v>
      </c>
      <c r="GI25" s="94"/>
      <c r="GJ25" s="94"/>
      <c r="GK25" s="94"/>
      <c r="GL25" s="94"/>
      <c r="GM25" s="94" t="s">
        <v>895</v>
      </c>
      <c r="GN25" s="94" t="s">
        <v>895</v>
      </c>
      <c r="GO25" s="94" t="s">
        <v>895</v>
      </c>
      <c r="GP25" s="94" t="s">
        <v>895</v>
      </c>
      <c r="GQ25" s="94"/>
      <c r="GR25" s="94"/>
      <c r="GS25" s="94"/>
      <c r="GT25" s="94"/>
      <c r="GU25" s="94"/>
      <c r="GV25" s="94"/>
      <c r="GW25" s="94"/>
      <c r="GX25" s="94"/>
      <c r="GY25" s="94"/>
      <c r="GZ25" s="94"/>
      <c r="HA25" s="94"/>
      <c r="HB25" s="94"/>
      <c r="HC25" s="94"/>
      <c r="HD25" s="94"/>
      <c r="HE25" s="94"/>
      <c r="HF25" s="94"/>
      <c r="HG25" s="94"/>
      <c r="HH25" s="94"/>
      <c r="HI25" s="94"/>
      <c r="HJ25" s="94"/>
      <c r="HK25" s="94"/>
      <c r="HL25" s="94"/>
      <c r="HM25" s="94"/>
      <c r="HN25" s="94"/>
      <c r="HO25" s="94"/>
      <c r="HP25" s="94"/>
      <c r="HQ25" s="94"/>
      <c r="HR25" s="94"/>
      <c r="HS25" s="94"/>
      <c r="HT25" s="94"/>
      <c r="HU25" s="94"/>
      <c r="HV25" s="94"/>
      <c r="HW25" s="94"/>
      <c r="HX25" s="94"/>
      <c r="HY25" s="94"/>
      <c r="ID25" s="108"/>
    </row>
    <row r="26" spans="1:364" ht="37.5">
      <c r="A26" s="233" t="s">
        <v>914</v>
      </c>
      <c r="B26" s="2" t="s">
        <v>915</v>
      </c>
      <c r="C26" s="93" t="s">
        <v>888</v>
      </c>
      <c r="D26" s="93" t="s">
        <v>888</v>
      </c>
      <c r="E26" s="93" t="s">
        <v>888</v>
      </c>
      <c r="F26" s="93" t="s">
        <v>888</v>
      </c>
      <c r="G26" s="93" t="s">
        <v>888</v>
      </c>
      <c r="H26" s="93" t="s">
        <v>888</v>
      </c>
      <c r="I26" s="93" t="s">
        <v>888</v>
      </c>
      <c r="J26" s="93"/>
      <c r="K26" s="93" t="s">
        <v>895</v>
      </c>
      <c r="L26" s="93" t="s">
        <v>888</v>
      </c>
      <c r="M26" s="93" t="s">
        <v>901</v>
      </c>
      <c r="N26" s="93" t="s">
        <v>888</v>
      </c>
      <c r="O26" s="93" t="s">
        <v>888</v>
      </c>
      <c r="P26" s="93" t="s">
        <v>888</v>
      </c>
      <c r="Q26" s="93" t="s">
        <v>888</v>
      </c>
      <c r="R26" s="93"/>
      <c r="S26" s="93" t="s">
        <v>888</v>
      </c>
      <c r="T26" s="93" t="s">
        <v>888</v>
      </c>
      <c r="U26" s="93" t="s">
        <v>888</v>
      </c>
      <c r="V26" s="93" t="s">
        <v>888</v>
      </c>
      <c r="W26" s="93" t="s">
        <v>888</v>
      </c>
      <c r="X26" s="93" t="s">
        <v>888</v>
      </c>
      <c r="Y26" s="93" t="s">
        <v>888</v>
      </c>
      <c r="Z26" s="93"/>
      <c r="AA26" s="93" t="s">
        <v>888</v>
      </c>
      <c r="AB26" s="93" t="s">
        <v>888</v>
      </c>
      <c r="AC26" s="93" t="s">
        <v>888</v>
      </c>
      <c r="AD26" s="93" t="s">
        <v>888</v>
      </c>
      <c r="AE26" s="93" t="s">
        <v>888</v>
      </c>
      <c r="AF26" s="93" t="s">
        <v>888</v>
      </c>
      <c r="AG26" s="93" t="s">
        <v>888</v>
      </c>
      <c r="AH26" s="93" t="s">
        <v>888</v>
      </c>
      <c r="AI26" s="93" t="s">
        <v>888</v>
      </c>
      <c r="AJ26" s="93" t="s">
        <v>888</v>
      </c>
      <c r="AK26" s="93" t="s">
        <v>888</v>
      </c>
      <c r="AL26" s="93" t="s">
        <v>888</v>
      </c>
      <c r="AM26" s="93" t="s">
        <v>888</v>
      </c>
      <c r="AN26" s="93" t="s">
        <v>888</v>
      </c>
      <c r="AO26" s="93"/>
      <c r="AP26" s="93" t="s">
        <v>896</v>
      </c>
      <c r="AQ26" s="93" t="s">
        <v>888</v>
      </c>
      <c r="AR26" s="93" t="s">
        <v>888</v>
      </c>
      <c r="AS26" s="93" t="s">
        <v>888</v>
      </c>
      <c r="AT26" s="93" t="s">
        <v>888</v>
      </c>
      <c r="AU26" s="93" t="s">
        <v>888</v>
      </c>
      <c r="AV26" s="93" t="s">
        <v>888</v>
      </c>
      <c r="AW26" s="93"/>
      <c r="AX26" s="93" t="s">
        <v>888</v>
      </c>
      <c r="AY26" s="93" t="s">
        <v>888</v>
      </c>
      <c r="AZ26" s="93" t="s">
        <v>888</v>
      </c>
      <c r="BA26" s="93" t="s">
        <v>888</v>
      </c>
      <c r="BB26" s="93" t="s">
        <v>888</v>
      </c>
      <c r="BC26" s="93" t="s">
        <v>888</v>
      </c>
      <c r="BD26" s="93" t="s">
        <v>888</v>
      </c>
      <c r="BE26" s="93"/>
      <c r="BF26" s="93" t="s">
        <v>888</v>
      </c>
      <c r="BG26" s="93" t="s">
        <v>888</v>
      </c>
      <c r="BH26" s="93" t="s">
        <v>888</v>
      </c>
      <c r="BI26" s="93" t="s">
        <v>888</v>
      </c>
      <c r="BJ26" s="93" t="s">
        <v>888</v>
      </c>
      <c r="BK26" s="93" t="s">
        <v>888</v>
      </c>
      <c r="BL26" s="93" t="s">
        <v>888</v>
      </c>
      <c r="BM26" s="93" t="s">
        <v>888</v>
      </c>
      <c r="BN26" s="93" t="s">
        <v>888</v>
      </c>
      <c r="BO26" s="93" t="s">
        <v>888</v>
      </c>
      <c r="BP26" s="93" t="s">
        <v>888</v>
      </c>
      <c r="BQ26" s="93" t="s">
        <v>888</v>
      </c>
      <c r="BR26" s="93" t="s">
        <v>888</v>
      </c>
      <c r="BS26" s="93" t="s">
        <v>888</v>
      </c>
      <c r="BT26" s="93"/>
      <c r="BU26" s="93" t="s">
        <v>888</v>
      </c>
      <c r="BV26" s="93" t="s">
        <v>888</v>
      </c>
      <c r="BW26" s="93" t="s">
        <v>888</v>
      </c>
      <c r="BX26" s="93" t="s">
        <v>888</v>
      </c>
      <c r="BY26" s="93" t="s">
        <v>888</v>
      </c>
      <c r="BZ26" s="93" t="s">
        <v>888</v>
      </c>
      <c r="CA26" s="93"/>
      <c r="CB26" s="93"/>
      <c r="CC26" s="93" t="s">
        <v>888</v>
      </c>
      <c r="CD26" s="93" t="s">
        <v>888</v>
      </c>
      <c r="CE26" s="93" t="s">
        <v>888</v>
      </c>
      <c r="CF26" s="93" t="s">
        <v>888</v>
      </c>
      <c r="CG26" s="93" t="s">
        <v>888</v>
      </c>
      <c r="CH26" s="93" t="s">
        <v>888</v>
      </c>
      <c r="CI26" s="93" t="s">
        <v>888</v>
      </c>
      <c r="CJ26" s="93"/>
      <c r="CK26" s="93" t="s">
        <v>888</v>
      </c>
      <c r="CL26" s="93" t="s">
        <v>888</v>
      </c>
      <c r="CM26" s="93" t="s">
        <v>888</v>
      </c>
      <c r="CN26" s="93" t="s">
        <v>888</v>
      </c>
      <c r="CO26" s="93" t="s">
        <v>888</v>
      </c>
      <c r="CP26" s="93"/>
      <c r="CQ26" s="93"/>
      <c r="CR26" s="93"/>
      <c r="CS26" s="93" t="s">
        <v>888</v>
      </c>
      <c r="CT26" s="93" t="s">
        <v>888</v>
      </c>
      <c r="CU26" s="93" t="s">
        <v>888</v>
      </c>
      <c r="CV26" s="93" t="s">
        <v>888</v>
      </c>
      <c r="CW26" s="93" t="s">
        <v>888</v>
      </c>
      <c r="CX26" s="93"/>
      <c r="CY26" s="93"/>
      <c r="CZ26" s="93" t="s">
        <v>888</v>
      </c>
      <c r="DA26" s="93" t="s">
        <v>888</v>
      </c>
      <c r="DB26" s="93" t="s">
        <v>888</v>
      </c>
      <c r="DC26" s="93" t="s">
        <v>888</v>
      </c>
      <c r="DD26" s="93" t="s">
        <v>888</v>
      </c>
      <c r="DE26" s="93" t="s">
        <v>888</v>
      </c>
      <c r="DF26" s="93"/>
      <c r="DG26" s="93" t="s">
        <v>888</v>
      </c>
      <c r="DH26" s="93"/>
      <c r="DI26" s="93"/>
      <c r="DJ26" s="93"/>
      <c r="DK26" s="93"/>
      <c r="DL26" s="93"/>
      <c r="DM26" s="93"/>
      <c r="DN26" s="94"/>
      <c r="DO26" s="94"/>
      <c r="DP26" s="94"/>
      <c r="DQ26" s="94"/>
      <c r="DR26" s="94"/>
      <c r="DS26" s="94"/>
      <c r="DT26" s="94"/>
      <c r="DU26" s="94"/>
      <c r="DV26" s="94"/>
      <c r="DW26" s="94"/>
      <c r="DX26" s="94"/>
      <c r="DY26" s="94"/>
      <c r="DZ26" s="94"/>
      <c r="EA26" s="94"/>
      <c r="EB26" s="94" t="s">
        <v>888</v>
      </c>
      <c r="EC26" s="94" t="s">
        <v>888</v>
      </c>
      <c r="ED26" s="94" t="s">
        <v>888</v>
      </c>
      <c r="EE26" s="94" t="s">
        <v>888</v>
      </c>
      <c r="EF26" s="94" t="s">
        <v>888</v>
      </c>
      <c r="EG26" s="94" t="s">
        <v>888</v>
      </c>
      <c r="EH26" s="94"/>
      <c r="EI26" s="94" t="s">
        <v>888</v>
      </c>
      <c r="EJ26" s="94" t="s">
        <v>888</v>
      </c>
      <c r="EK26" s="94" t="s">
        <v>888</v>
      </c>
      <c r="EL26" s="94" t="s">
        <v>888</v>
      </c>
      <c r="EM26" s="94" t="s">
        <v>888</v>
      </c>
      <c r="EN26" s="94"/>
      <c r="EO26" s="94"/>
      <c r="EP26" s="94" t="s">
        <v>896</v>
      </c>
      <c r="EQ26" s="94" t="s">
        <v>888</v>
      </c>
      <c r="ER26" s="94" t="s">
        <v>888</v>
      </c>
      <c r="ES26" s="94" t="s">
        <v>888</v>
      </c>
      <c r="ET26" s="94" t="s">
        <v>888</v>
      </c>
      <c r="EU26" s="94" t="s">
        <v>888</v>
      </c>
      <c r="EV26" s="94" t="s">
        <v>888</v>
      </c>
      <c r="EW26" s="94" t="s">
        <v>888</v>
      </c>
      <c r="EX26" s="94" t="s">
        <v>888</v>
      </c>
      <c r="EY26" s="94" t="s">
        <v>888</v>
      </c>
      <c r="EZ26" s="94" t="s">
        <v>888</v>
      </c>
      <c r="FA26" s="94" t="s">
        <v>888</v>
      </c>
      <c r="FB26" s="94" t="s">
        <v>888</v>
      </c>
      <c r="FC26" s="94"/>
      <c r="FD26" s="94" t="s">
        <v>888</v>
      </c>
      <c r="FE26" s="94" t="s">
        <v>888</v>
      </c>
      <c r="FF26" s="94" t="s">
        <v>888</v>
      </c>
      <c r="FG26" s="94" t="s">
        <v>888</v>
      </c>
      <c r="FH26" s="94" t="s">
        <v>888</v>
      </c>
      <c r="FI26" s="94" t="s">
        <v>888</v>
      </c>
      <c r="FJ26" s="94" t="s">
        <v>888</v>
      </c>
      <c r="FK26" s="94" t="s">
        <v>888</v>
      </c>
      <c r="FL26" s="94" t="s">
        <v>888</v>
      </c>
      <c r="FM26" s="94" t="s">
        <v>888</v>
      </c>
      <c r="FN26" s="94" t="s">
        <v>888</v>
      </c>
      <c r="FO26" s="94" t="s">
        <v>888</v>
      </c>
      <c r="FP26" s="94" t="s">
        <v>888</v>
      </c>
      <c r="FQ26" s="94"/>
      <c r="FR26" s="94" t="s">
        <v>888</v>
      </c>
      <c r="FS26" s="94" t="s">
        <v>888</v>
      </c>
      <c r="FT26" s="94" t="s">
        <v>888</v>
      </c>
      <c r="FU26" s="94" t="s">
        <v>888</v>
      </c>
      <c r="FV26" s="94" t="s">
        <v>888</v>
      </c>
      <c r="FW26" s="94" t="s">
        <v>888</v>
      </c>
      <c r="FX26" s="94" t="s">
        <v>888</v>
      </c>
      <c r="FY26" s="94" t="s">
        <v>888</v>
      </c>
      <c r="FZ26" s="94" t="s">
        <v>888</v>
      </c>
      <c r="GA26" s="94" t="s">
        <v>888</v>
      </c>
      <c r="GB26" s="94" t="s">
        <v>888</v>
      </c>
      <c r="GC26" s="94"/>
      <c r="GD26" s="94"/>
      <c r="GE26" s="94"/>
      <c r="GF26" s="94" t="s">
        <v>888</v>
      </c>
      <c r="GG26" s="94" t="s">
        <v>888</v>
      </c>
      <c r="GH26" s="94" t="s">
        <v>888</v>
      </c>
      <c r="GI26" s="94" t="s">
        <v>888</v>
      </c>
      <c r="GJ26" s="94"/>
      <c r="GK26" s="94"/>
      <c r="GL26" s="94"/>
      <c r="GM26" s="94" t="s">
        <v>888</v>
      </c>
      <c r="GN26" s="94" t="s">
        <v>888</v>
      </c>
      <c r="GO26" s="94" t="s">
        <v>888</v>
      </c>
      <c r="GP26" s="94" t="s">
        <v>888</v>
      </c>
      <c r="GQ26" s="94" t="s">
        <v>888</v>
      </c>
      <c r="GR26" s="94" t="s">
        <v>888</v>
      </c>
      <c r="GS26" s="94"/>
      <c r="GT26" s="94" t="s">
        <v>888</v>
      </c>
      <c r="GU26" s="94" t="s">
        <v>888</v>
      </c>
      <c r="GV26" s="94" t="s">
        <v>888</v>
      </c>
      <c r="GW26" s="94" t="s">
        <v>888</v>
      </c>
      <c r="GX26" s="94" t="s">
        <v>888</v>
      </c>
      <c r="GY26" s="94" t="s">
        <v>888</v>
      </c>
      <c r="GZ26" s="94" t="s">
        <v>888</v>
      </c>
      <c r="HA26" s="94" t="s">
        <v>888</v>
      </c>
      <c r="HB26" s="94" t="s">
        <v>888</v>
      </c>
      <c r="HC26" s="94" t="s">
        <v>888</v>
      </c>
      <c r="HD26" s="94" t="s">
        <v>888</v>
      </c>
      <c r="HE26" s="94" t="s">
        <v>888</v>
      </c>
      <c r="HF26" s="94"/>
      <c r="HG26" s="94"/>
      <c r="HH26" s="94" t="s">
        <v>888</v>
      </c>
      <c r="HI26" s="94" t="s">
        <v>888</v>
      </c>
      <c r="HJ26" s="94" t="s">
        <v>888</v>
      </c>
      <c r="HK26" s="94" t="s">
        <v>888</v>
      </c>
      <c r="HL26" s="94" t="s">
        <v>888</v>
      </c>
      <c r="HM26" s="94" t="s">
        <v>888</v>
      </c>
      <c r="HN26" s="94" t="s">
        <v>888</v>
      </c>
      <c r="HO26" s="94" t="s">
        <v>888</v>
      </c>
      <c r="HP26" s="94" t="s">
        <v>888</v>
      </c>
      <c r="HQ26" s="94" t="s">
        <v>888</v>
      </c>
      <c r="HR26" s="94"/>
      <c r="HS26" s="94"/>
      <c r="HT26" s="94"/>
      <c r="HU26" s="94" t="s">
        <v>888</v>
      </c>
      <c r="HV26" s="94" t="s">
        <v>888</v>
      </c>
      <c r="HW26" s="94" t="s">
        <v>888</v>
      </c>
      <c r="HX26" s="94" t="s">
        <v>888</v>
      </c>
      <c r="HY26" s="94" t="s">
        <v>888</v>
      </c>
      <c r="ID26" s="108" t="s">
        <v>888</v>
      </c>
      <c r="IE26" t="s">
        <v>888</v>
      </c>
      <c r="IF26" t="s">
        <v>888</v>
      </c>
      <c r="IG26" t="s">
        <v>888</v>
      </c>
      <c r="IH26" t="s">
        <v>888</v>
      </c>
      <c r="IJ26" t="s">
        <v>888</v>
      </c>
      <c r="IK26" t="s">
        <v>888</v>
      </c>
      <c r="IL26" t="s">
        <v>888</v>
      </c>
      <c r="IM26" t="s">
        <v>888</v>
      </c>
      <c r="IN26" t="s">
        <v>888</v>
      </c>
      <c r="IO26" t="s">
        <v>888</v>
      </c>
      <c r="IP26" t="s">
        <v>888</v>
      </c>
      <c r="IQ26" t="s">
        <v>888</v>
      </c>
      <c r="IR26" t="s">
        <v>888</v>
      </c>
      <c r="IS26" t="s">
        <v>888</v>
      </c>
      <c r="IT26" t="s">
        <v>888</v>
      </c>
      <c r="IU26" t="s">
        <v>888</v>
      </c>
      <c r="IV26" t="s">
        <v>888</v>
      </c>
      <c r="IW26" t="s">
        <v>888</v>
      </c>
      <c r="IX26" t="s">
        <v>888</v>
      </c>
      <c r="IY26" t="s">
        <v>888</v>
      </c>
      <c r="IZ26" t="s">
        <v>888</v>
      </c>
      <c r="JA26" t="s">
        <v>888</v>
      </c>
      <c r="JB26" t="s">
        <v>888</v>
      </c>
      <c r="JE26" t="s">
        <v>888</v>
      </c>
      <c r="JF26" t="s">
        <v>888</v>
      </c>
      <c r="JG26" t="s">
        <v>888</v>
      </c>
      <c r="JH26" t="s">
        <v>888</v>
      </c>
      <c r="JI26" t="s">
        <v>888</v>
      </c>
      <c r="JJ26" t="s">
        <v>888</v>
      </c>
      <c r="JL26" t="s">
        <v>888</v>
      </c>
      <c r="JM26" t="s">
        <v>888</v>
      </c>
      <c r="JN26" t="s">
        <v>888</v>
      </c>
      <c r="JO26" t="s">
        <v>888</v>
      </c>
      <c r="JP26" t="s">
        <v>888</v>
      </c>
      <c r="JQ26" t="s">
        <v>888</v>
      </c>
      <c r="JS26" t="s">
        <v>888</v>
      </c>
      <c r="JT26" t="s">
        <v>888</v>
      </c>
      <c r="JU26" t="s">
        <v>888</v>
      </c>
      <c r="JV26" t="s">
        <v>888</v>
      </c>
      <c r="JZ26" t="s">
        <v>888</v>
      </c>
      <c r="KA26" t="s">
        <v>895</v>
      </c>
      <c r="KB26" t="s">
        <v>895</v>
      </c>
      <c r="KC26" t="s">
        <v>888</v>
      </c>
      <c r="KD26" t="s">
        <v>888</v>
      </c>
      <c r="KE26" t="s">
        <v>888</v>
      </c>
      <c r="KG26" t="s">
        <v>895</v>
      </c>
      <c r="KH26" t="s">
        <v>895</v>
      </c>
      <c r="KI26" t="s">
        <v>895</v>
      </c>
      <c r="KJ26" t="s">
        <v>895</v>
      </c>
      <c r="KK26" t="s">
        <v>895</v>
      </c>
      <c r="KL26" t="s">
        <v>888</v>
      </c>
      <c r="KN26" t="s">
        <v>895</v>
      </c>
      <c r="KO26" t="s">
        <v>895</v>
      </c>
      <c r="KP26" t="s">
        <v>895</v>
      </c>
      <c r="KQ26" t="s">
        <v>895</v>
      </c>
      <c r="KU26" t="s">
        <v>895</v>
      </c>
      <c r="KV26" t="s">
        <v>895</v>
      </c>
      <c r="KW26" t="s">
        <v>895</v>
      </c>
      <c r="KX26" t="s">
        <v>895</v>
      </c>
      <c r="LB26" t="s">
        <v>888</v>
      </c>
      <c r="LC26" t="s">
        <v>888</v>
      </c>
      <c r="LD26" t="s">
        <v>888</v>
      </c>
      <c r="LE26" t="s">
        <v>888</v>
      </c>
      <c r="LF26" t="s">
        <v>888</v>
      </c>
      <c r="LG26" t="s">
        <v>888</v>
      </c>
      <c r="LH26" t="s">
        <v>888</v>
      </c>
      <c r="LI26" s="208" t="s">
        <v>895</v>
      </c>
      <c r="LJ26" s="208" t="s">
        <v>888</v>
      </c>
      <c r="LK26" s="208" t="s">
        <v>888</v>
      </c>
      <c r="LL26" s="208" t="s">
        <v>888</v>
      </c>
      <c r="LQ26" t="s">
        <v>888</v>
      </c>
      <c r="LT26" t="s">
        <v>888</v>
      </c>
      <c r="LX26" t="s">
        <v>888</v>
      </c>
      <c r="LY26" t="s">
        <v>888</v>
      </c>
      <c r="LZ26" t="s">
        <v>888</v>
      </c>
      <c r="MA26" t="s">
        <v>888</v>
      </c>
      <c r="MB26" t="s">
        <v>888</v>
      </c>
      <c r="MD26" t="s">
        <v>888</v>
      </c>
      <c r="ME26" t="s">
        <v>888</v>
      </c>
      <c r="MF26" t="s">
        <v>888</v>
      </c>
      <c r="MZ26" t="s">
        <v>888</v>
      </c>
    </row>
    <row r="27" spans="1:364" ht="37.5" hidden="1">
      <c r="A27" s="234"/>
      <c r="B27" s="2" t="s">
        <v>916</v>
      </c>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t="s">
        <v>896</v>
      </c>
      <c r="BN27" s="93" t="s">
        <v>888</v>
      </c>
      <c r="BO27" s="93" t="s">
        <v>888</v>
      </c>
      <c r="BP27" s="93" t="s">
        <v>888</v>
      </c>
      <c r="BQ27" s="93" t="s">
        <v>895</v>
      </c>
      <c r="BR27" s="93" t="s">
        <v>895</v>
      </c>
      <c r="BS27" s="93" t="s">
        <v>888</v>
      </c>
      <c r="BT27" s="93"/>
      <c r="BU27" s="93" t="s">
        <v>888</v>
      </c>
      <c r="BV27" s="93" t="s">
        <v>888</v>
      </c>
      <c r="BW27" s="93" t="s">
        <v>888</v>
      </c>
      <c r="BX27" s="93" t="s">
        <v>888</v>
      </c>
      <c r="BY27" s="93" t="s">
        <v>888</v>
      </c>
      <c r="BZ27" s="93" t="s">
        <v>895</v>
      </c>
      <c r="CA27" s="93"/>
      <c r="CB27" s="93"/>
      <c r="CC27" s="93" t="s">
        <v>888</v>
      </c>
      <c r="CD27" s="93" t="s">
        <v>888</v>
      </c>
      <c r="CE27" s="93" t="s">
        <v>888</v>
      </c>
      <c r="CF27" s="93" t="s">
        <v>888</v>
      </c>
      <c r="CG27" s="93" t="s">
        <v>888</v>
      </c>
      <c r="CH27" s="93" t="s">
        <v>888</v>
      </c>
      <c r="CI27" s="93"/>
      <c r="CJ27" s="93"/>
      <c r="CK27" s="93" t="s">
        <v>895</v>
      </c>
      <c r="CL27" s="93" t="s">
        <v>895</v>
      </c>
      <c r="CM27" s="93" t="s">
        <v>895</v>
      </c>
      <c r="CN27" s="93" t="s">
        <v>895</v>
      </c>
      <c r="CO27" s="93" t="s">
        <v>895</v>
      </c>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4"/>
      <c r="DO27" s="94"/>
      <c r="DP27" s="94"/>
      <c r="DQ27" s="94"/>
      <c r="DR27" s="94"/>
      <c r="DS27" s="94"/>
      <c r="DT27" s="94"/>
      <c r="DU27" s="94"/>
      <c r="DV27" s="94"/>
      <c r="DW27" s="94"/>
      <c r="DX27" s="94"/>
      <c r="DY27" s="94"/>
      <c r="DZ27" s="94"/>
      <c r="EA27" s="94"/>
      <c r="EB27" s="94"/>
      <c r="EC27" s="94"/>
      <c r="ED27" s="94"/>
      <c r="EE27" s="94"/>
      <c r="EF27" s="94"/>
      <c r="EG27" s="94"/>
      <c r="EH27" s="94"/>
      <c r="EI27" s="94"/>
      <c r="EJ27" s="94"/>
      <c r="EK27" s="94"/>
      <c r="EL27" s="94"/>
      <c r="EM27" s="94"/>
      <c r="EN27" s="94"/>
      <c r="EO27" s="94"/>
      <c r="EP27" s="94"/>
      <c r="EQ27" s="94"/>
      <c r="ER27" s="94"/>
      <c r="ES27" s="94"/>
      <c r="ET27" s="94"/>
      <c r="EU27" s="94"/>
      <c r="EV27" s="94"/>
      <c r="EW27" s="94"/>
      <c r="EX27" s="94"/>
      <c r="EY27" s="94"/>
      <c r="EZ27" s="94"/>
      <c r="FA27" s="94"/>
      <c r="FB27" s="94"/>
      <c r="FC27" s="94"/>
      <c r="FD27" s="94"/>
      <c r="FE27" s="94"/>
      <c r="FF27" s="94"/>
      <c r="FG27" s="94"/>
      <c r="FH27" s="94"/>
      <c r="FI27" s="94"/>
      <c r="FJ27" s="94"/>
      <c r="FK27" s="94"/>
      <c r="FL27" s="94"/>
      <c r="FM27" s="94"/>
      <c r="FN27" s="94"/>
      <c r="FO27" s="94"/>
      <c r="FP27" s="94"/>
      <c r="FQ27" s="94"/>
      <c r="FR27" s="94"/>
      <c r="FS27" s="94"/>
      <c r="FT27" s="94"/>
      <c r="FU27" s="94"/>
      <c r="FV27" s="94"/>
      <c r="FW27" s="94"/>
      <c r="FX27" s="94"/>
      <c r="FY27" s="94"/>
      <c r="FZ27" s="94"/>
      <c r="GA27" s="94"/>
      <c r="GB27" s="94"/>
      <c r="GC27" s="94"/>
      <c r="GD27" s="94"/>
      <c r="GE27" s="94"/>
      <c r="GF27" s="94"/>
      <c r="GG27" s="94"/>
      <c r="GH27" s="94"/>
      <c r="GI27" s="94"/>
      <c r="GJ27" s="94"/>
      <c r="GK27" s="94"/>
      <c r="GL27" s="94"/>
      <c r="GM27" s="94"/>
      <c r="GN27" s="94"/>
      <c r="GO27" s="94"/>
      <c r="GP27" s="94"/>
      <c r="GQ27" s="94"/>
      <c r="GR27" s="94"/>
      <c r="GS27" s="94"/>
      <c r="GT27" s="94"/>
      <c r="GU27" s="94"/>
      <c r="GV27" s="94"/>
      <c r="GW27" s="94"/>
      <c r="GX27" s="94"/>
      <c r="GY27" s="94"/>
      <c r="GZ27" s="94"/>
      <c r="HA27" s="94"/>
      <c r="HB27" s="94"/>
      <c r="HC27" s="94"/>
      <c r="HD27" s="94"/>
      <c r="HE27" s="94"/>
      <c r="HF27" s="94"/>
      <c r="HG27" s="94"/>
      <c r="HH27" s="94"/>
      <c r="HI27" s="94"/>
      <c r="HJ27" s="94"/>
      <c r="HK27" s="94"/>
      <c r="HL27" s="94"/>
      <c r="HM27" s="94"/>
      <c r="HN27" s="94"/>
      <c r="HO27" s="94"/>
      <c r="HP27" s="94"/>
      <c r="HQ27" s="94"/>
      <c r="HR27" s="94"/>
      <c r="HS27" s="94"/>
      <c r="HT27" s="94"/>
      <c r="HU27" s="94"/>
      <c r="HV27" s="94"/>
      <c r="HW27" s="94"/>
      <c r="HX27" s="94"/>
      <c r="HY27" s="94"/>
      <c r="ID27" s="108"/>
    </row>
    <row r="28" spans="1:364" ht="37.5">
      <c r="A28" s="234"/>
      <c r="B28" s="2" t="s">
        <v>917</v>
      </c>
      <c r="C28" s="93" t="s">
        <v>888</v>
      </c>
      <c r="D28" s="93" t="s">
        <v>895</v>
      </c>
      <c r="E28" s="93" t="s">
        <v>888</v>
      </c>
      <c r="F28" s="93" t="s">
        <v>888</v>
      </c>
      <c r="G28" s="93" t="s">
        <v>888</v>
      </c>
      <c r="H28" s="93" t="s">
        <v>888</v>
      </c>
      <c r="I28" s="93" t="s">
        <v>888</v>
      </c>
      <c r="J28" s="93"/>
      <c r="K28" s="93" t="s">
        <v>888</v>
      </c>
      <c r="L28" s="93" t="s">
        <v>888</v>
      </c>
      <c r="M28" s="93" t="s">
        <v>888</v>
      </c>
      <c r="N28" s="93" t="s">
        <v>888</v>
      </c>
      <c r="O28" s="93" t="s">
        <v>888</v>
      </c>
      <c r="P28" s="93" t="s">
        <v>888</v>
      </c>
      <c r="Q28" s="93" t="s">
        <v>888</v>
      </c>
      <c r="R28" s="93"/>
      <c r="S28" s="93" t="s">
        <v>888</v>
      </c>
      <c r="T28" s="93" t="s">
        <v>888</v>
      </c>
      <c r="U28" s="93" t="s">
        <v>888</v>
      </c>
      <c r="V28" s="93" t="s">
        <v>888</v>
      </c>
      <c r="W28" s="93" t="s">
        <v>888</v>
      </c>
      <c r="X28" s="93" t="s">
        <v>888</v>
      </c>
      <c r="Y28" s="93" t="s">
        <v>895</v>
      </c>
      <c r="Z28" s="93"/>
      <c r="AA28" s="93" t="s">
        <v>888</v>
      </c>
      <c r="AB28" s="93" t="s">
        <v>888</v>
      </c>
      <c r="AC28" s="93" t="s">
        <v>888</v>
      </c>
      <c r="AD28" s="93" t="s">
        <v>888</v>
      </c>
      <c r="AE28" s="93" t="s">
        <v>888</v>
      </c>
      <c r="AF28" s="93" t="s">
        <v>888</v>
      </c>
      <c r="AG28" s="93" t="s">
        <v>888</v>
      </c>
      <c r="AH28" s="93" t="s">
        <v>888</v>
      </c>
      <c r="AI28" s="93" t="s">
        <v>888</v>
      </c>
      <c r="AJ28" s="93" t="s">
        <v>888</v>
      </c>
      <c r="AK28" s="93" t="s">
        <v>888</v>
      </c>
      <c r="AL28" s="93" t="s">
        <v>888</v>
      </c>
      <c r="AM28" s="93" t="s">
        <v>888</v>
      </c>
      <c r="AN28" s="93" t="s">
        <v>888</v>
      </c>
      <c r="AO28" s="93"/>
      <c r="AP28" s="93" t="s">
        <v>888</v>
      </c>
      <c r="AQ28" s="93" t="s">
        <v>888</v>
      </c>
      <c r="AR28" s="93" t="s">
        <v>888</v>
      </c>
      <c r="AS28" s="93" t="s">
        <v>888</v>
      </c>
      <c r="AT28" s="93" t="s">
        <v>888</v>
      </c>
      <c r="AU28" s="93" t="s">
        <v>888</v>
      </c>
      <c r="AV28" s="93" t="s">
        <v>896</v>
      </c>
      <c r="AW28" s="93"/>
      <c r="AX28" s="93" t="s">
        <v>888</v>
      </c>
      <c r="AY28" s="93" t="s">
        <v>888</v>
      </c>
      <c r="AZ28" s="93" t="s">
        <v>888</v>
      </c>
      <c r="BA28" s="93" t="s">
        <v>888</v>
      </c>
      <c r="BB28" s="93" t="s">
        <v>888</v>
      </c>
      <c r="BC28" s="93" t="s">
        <v>888</v>
      </c>
      <c r="BD28" s="93" t="s">
        <v>888</v>
      </c>
      <c r="BE28" s="93"/>
      <c r="BF28" s="93" t="s">
        <v>888</v>
      </c>
      <c r="BG28" s="93" t="s">
        <v>888</v>
      </c>
      <c r="BH28" s="93" t="s">
        <v>888</v>
      </c>
      <c r="BI28" s="93" t="s">
        <v>888</v>
      </c>
      <c r="BJ28" s="93" t="s">
        <v>888</v>
      </c>
      <c r="BK28" s="93" t="s">
        <v>888</v>
      </c>
      <c r="BL28" s="93" t="s">
        <v>888</v>
      </c>
      <c r="BM28" s="93" t="s">
        <v>888</v>
      </c>
      <c r="BN28" s="93" t="s">
        <v>888</v>
      </c>
      <c r="BO28" s="93" t="s">
        <v>888</v>
      </c>
      <c r="BP28" s="93" t="s">
        <v>888</v>
      </c>
      <c r="BQ28" s="93" t="s">
        <v>888</v>
      </c>
      <c r="BR28" s="93" t="s">
        <v>888</v>
      </c>
      <c r="BS28" s="93" t="s">
        <v>888</v>
      </c>
      <c r="BT28" s="93"/>
      <c r="BU28" s="93" t="s">
        <v>888</v>
      </c>
      <c r="BV28" s="93" t="s">
        <v>888</v>
      </c>
      <c r="BW28" s="93" t="s">
        <v>888</v>
      </c>
      <c r="BX28" s="93" t="s">
        <v>888</v>
      </c>
      <c r="BY28" s="93" t="s">
        <v>888</v>
      </c>
      <c r="BZ28" s="93" t="s">
        <v>895</v>
      </c>
      <c r="CA28" s="93"/>
      <c r="CB28" s="93"/>
      <c r="CC28" s="93" t="s">
        <v>888</v>
      </c>
      <c r="CD28" s="93" t="s">
        <v>888</v>
      </c>
      <c r="CE28" s="93" t="s">
        <v>888</v>
      </c>
      <c r="CF28" s="93" t="s">
        <v>888</v>
      </c>
      <c r="CG28" s="93" t="s">
        <v>888</v>
      </c>
      <c r="CH28" s="93" t="s">
        <v>888</v>
      </c>
      <c r="CI28" s="93"/>
      <c r="CJ28" s="93"/>
      <c r="CK28" s="93" t="s">
        <v>888</v>
      </c>
      <c r="CL28" s="93" t="s">
        <v>888</v>
      </c>
      <c r="CM28" s="93" t="s">
        <v>888</v>
      </c>
      <c r="CN28" s="93" t="s">
        <v>888</v>
      </c>
      <c r="CO28" s="93" t="s">
        <v>888</v>
      </c>
      <c r="CP28" s="93"/>
      <c r="CQ28" s="93"/>
      <c r="CR28" s="93"/>
      <c r="CS28" s="93" t="s">
        <v>895</v>
      </c>
      <c r="CT28" s="93" t="s">
        <v>888</v>
      </c>
      <c r="CU28" s="93" t="s">
        <v>888</v>
      </c>
      <c r="CV28" s="93" t="s">
        <v>888</v>
      </c>
      <c r="CW28" s="93" t="s">
        <v>888</v>
      </c>
      <c r="CX28" s="93"/>
      <c r="CY28" s="93"/>
      <c r="CZ28" s="93" t="s">
        <v>888</v>
      </c>
      <c r="DA28" s="93" t="s">
        <v>888</v>
      </c>
      <c r="DB28" s="93" t="s">
        <v>888</v>
      </c>
      <c r="DC28" s="93" t="s">
        <v>888</v>
      </c>
      <c r="DD28" s="93" t="s">
        <v>888</v>
      </c>
      <c r="DE28" s="93" t="s">
        <v>895</v>
      </c>
      <c r="DF28" s="93"/>
      <c r="DG28" s="93" t="s">
        <v>888</v>
      </c>
      <c r="DH28" s="93"/>
      <c r="DI28" s="93"/>
      <c r="DJ28" s="93"/>
      <c r="DK28" s="93"/>
      <c r="DL28" s="93"/>
      <c r="DM28" s="93"/>
      <c r="DN28" s="94"/>
      <c r="DO28" s="94"/>
      <c r="DP28" s="94"/>
      <c r="DQ28" s="94"/>
      <c r="DR28" s="94"/>
      <c r="DS28" s="94"/>
      <c r="DT28" s="94"/>
      <c r="DU28" s="94"/>
      <c r="DV28" s="94"/>
      <c r="DW28" s="94"/>
      <c r="DX28" s="94"/>
      <c r="DY28" s="94"/>
      <c r="DZ28" s="94"/>
      <c r="EA28" s="94"/>
      <c r="EB28" s="94" t="s">
        <v>888</v>
      </c>
      <c r="EC28" s="94" t="s">
        <v>888</v>
      </c>
      <c r="ED28" s="94" t="s">
        <v>888</v>
      </c>
      <c r="EE28" s="94" t="s">
        <v>888</v>
      </c>
      <c r="EF28" s="94" t="s">
        <v>888</v>
      </c>
      <c r="EG28" s="94" t="s">
        <v>888</v>
      </c>
      <c r="EH28" s="94"/>
      <c r="EI28" s="94" t="s">
        <v>888</v>
      </c>
      <c r="EJ28" s="94" t="s">
        <v>888</v>
      </c>
      <c r="EK28" s="94" t="s">
        <v>888</v>
      </c>
      <c r="EL28" s="94" t="s">
        <v>888</v>
      </c>
      <c r="EM28" s="94" t="s">
        <v>888</v>
      </c>
      <c r="EN28" s="94"/>
      <c r="EO28" s="94"/>
      <c r="EP28" s="94" t="s">
        <v>888</v>
      </c>
      <c r="EQ28" s="94" t="s">
        <v>888</v>
      </c>
      <c r="ER28" s="94" t="s">
        <v>888</v>
      </c>
      <c r="ES28" s="94" t="s">
        <v>888</v>
      </c>
      <c r="ET28" s="94" t="s">
        <v>895</v>
      </c>
      <c r="EU28" s="94" t="s">
        <v>888</v>
      </c>
      <c r="EV28" s="94" t="s">
        <v>888</v>
      </c>
      <c r="EW28" s="94" t="s">
        <v>888</v>
      </c>
      <c r="EX28" s="94" t="s">
        <v>888</v>
      </c>
      <c r="EY28" s="94" t="s">
        <v>888</v>
      </c>
      <c r="EZ28" s="94" t="s">
        <v>888</v>
      </c>
      <c r="FA28" s="94" t="s">
        <v>888</v>
      </c>
      <c r="FB28" s="94" t="s">
        <v>895</v>
      </c>
      <c r="FC28" s="94"/>
      <c r="FD28" s="94" t="s">
        <v>888</v>
      </c>
      <c r="FE28" s="94" t="s">
        <v>895</v>
      </c>
      <c r="FF28" s="94" t="s">
        <v>888</v>
      </c>
      <c r="FG28" s="94" t="s">
        <v>888</v>
      </c>
      <c r="FH28" s="94" t="s">
        <v>896</v>
      </c>
      <c r="FI28" s="94" t="s">
        <v>896</v>
      </c>
      <c r="FJ28" s="94" t="s">
        <v>888</v>
      </c>
      <c r="FK28" s="94" t="s">
        <v>888</v>
      </c>
      <c r="FL28" s="94" t="s">
        <v>888</v>
      </c>
      <c r="FM28" s="94" t="s">
        <v>888</v>
      </c>
      <c r="FN28" s="94" t="s">
        <v>888</v>
      </c>
      <c r="FO28" s="94" t="s">
        <v>888</v>
      </c>
      <c r="FP28" s="94" t="s">
        <v>888</v>
      </c>
      <c r="FQ28" s="94"/>
      <c r="FR28" s="94" t="s">
        <v>895</v>
      </c>
      <c r="FS28" s="94" t="s">
        <v>888</v>
      </c>
      <c r="FT28" s="94" t="s">
        <v>895</v>
      </c>
      <c r="FU28" s="94" t="s">
        <v>888</v>
      </c>
      <c r="FV28" s="94" t="s">
        <v>888</v>
      </c>
      <c r="FW28" s="94" t="s">
        <v>895</v>
      </c>
      <c r="FX28" s="94" t="s">
        <v>888</v>
      </c>
      <c r="FY28" s="94" t="s">
        <v>888</v>
      </c>
      <c r="FZ28" s="94" t="s">
        <v>888</v>
      </c>
      <c r="GA28" s="94" t="s">
        <v>888</v>
      </c>
      <c r="GB28" s="94" t="s">
        <v>888</v>
      </c>
      <c r="GC28" s="94"/>
      <c r="GD28" s="94"/>
      <c r="GE28" s="94"/>
      <c r="GF28" s="94" t="s">
        <v>888</v>
      </c>
      <c r="GG28" s="94" t="s">
        <v>888</v>
      </c>
      <c r="GH28" s="94" t="s">
        <v>895</v>
      </c>
      <c r="GI28" s="94"/>
      <c r="GJ28" s="94"/>
      <c r="GK28" s="94"/>
      <c r="GL28" s="94"/>
      <c r="GM28" s="94" t="s">
        <v>895</v>
      </c>
      <c r="GN28" s="94" t="s">
        <v>888</v>
      </c>
      <c r="GO28" s="94" t="s">
        <v>888</v>
      </c>
      <c r="GP28" s="94" t="s">
        <v>888</v>
      </c>
      <c r="GQ28" s="94" t="s">
        <v>888</v>
      </c>
      <c r="GR28" s="94" t="s">
        <v>895</v>
      </c>
      <c r="GS28" s="94"/>
      <c r="GT28" s="94" t="s">
        <v>895</v>
      </c>
      <c r="GU28" s="94" t="s">
        <v>895</v>
      </c>
      <c r="GV28" s="94" t="s">
        <v>895</v>
      </c>
      <c r="GW28" s="94" t="s">
        <v>888</v>
      </c>
      <c r="GX28" s="94" t="s">
        <v>888</v>
      </c>
      <c r="GY28" s="94" t="s">
        <v>895</v>
      </c>
      <c r="GZ28" s="94" t="s">
        <v>895</v>
      </c>
      <c r="HA28" s="94" t="s">
        <v>888</v>
      </c>
      <c r="HB28" s="94" t="s">
        <v>888</v>
      </c>
      <c r="HC28" s="94" t="s">
        <v>888</v>
      </c>
      <c r="HD28" s="94" t="s">
        <v>895</v>
      </c>
      <c r="HE28" s="94"/>
      <c r="HF28" s="94"/>
      <c r="HG28" s="94"/>
      <c r="HH28" s="94" t="s">
        <v>888</v>
      </c>
      <c r="HI28" s="94" t="s">
        <v>888</v>
      </c>
      <c r="HJ28" s="94" t="s">
        <v>888</v>
      </c>
      <c r="HK28" s="94" t="s">
        <v>888</v>
      </c>
      <c r="HL28" s="94" t="s">
        <v>895</v>
      </c>
      <c r="HM28" s="94" t="s">
        <v>895</v>
      </c>
      <c r="HN28" s="94"/>
      <c r="HO28" s="94" t="s">
        <v>888</v>
      </c>
      <c r="HP28" s="94" t="s">
        <v>888</v>
      </c>
      <c r="HQ28" s="94" t="s">
        <v>888</v>
      </c>
      <c r="HR28" s="94"/>
      <c r="HS28" s="94"/>
      <c r="HT28" s="94"/>
      <c r="HU28" s="94"/>
      <c r="HV28" s="94" t="s">
        <v>888</v>
      </c>
      <c r="HW28" s="94" t="s">
        <v>888</v>
      </c>
      <c r="HX28" s="94" t="s">
        <v>895</v>
      </c>
      <c r="HY28" s="94"/>
      <c r="ID28" s="108" t="s">
        <v>888</v>
      </c>
      <c r="IE28" t="s">
        <v>895</v>
      </c>
      <c r="IF28" t="s">
        <v>888</v>
      </c>
      <c r="IG28" t="s">
        <v>888</v>
      </c>
      <c r="IH28" t="s">
        <v>888</v>
      </c>
      <c r="IJ28" t="s">
        <v>888</v>
      </c>
      <c r="IK28" t="s">
        <v>888</v>
      </c>
      <c r="IL28" t="s">
        <v>888</v>
      </c>
      <c r="IM28" t="s">
        <v>888</v>
      </c>
      <c r="IN28" t="s">
        <v>888</v>
      </c>
      <c r="IO28" t="s">
        <v>895</v>
      </c>
      <c r="IQ28" t="s">
        <v>888</v>
      </c>
      <c r="IR28" t="s">
        <v>888</v>
      </c>
      <c r="IS28" t="s">
        <v>888</v>
      </c>
      <c r="IU28" t="s">
        <v>888</v>
      </c>
      <c r="IV28" t="s">
        <v>888</v>
      </c>
      <c r="IX28" t="s">
        <v>888</v>
      </c>
      <c r="IY28" t="s">
        <v>888</v>
      </c>
      <c r="IZ28" t="s">
        <v>888</v>
      </c>
      <c r="JA28" t="s">
        <v>888</v>
      </c>
      <c r="JE28" t="s">
        <v>888</v>
      </c>
      <c r="JF28" t="s">
        <v>888</v>
      </c>
      <c r="JG28" t="s">
        <v>888</v>
      </c>
      <c r="JH28" t="s">
        <v>888</v>
      </c>
      <c r="JI28" t="s">
        <v>888</v>
      </c>
      <c r="JJ28" t="s">
        <v>888</v>
      </c>
      <c r="JL28" t="s">
        <v>888</v>
      </c>
      <c r="JN28" t="s">
        <v>888</v>
      </c>
      <c r="JO28" t="s">
        <v>888</v>
      </c>
      <c r="JP28" t="s">
        <v>895</v>
      </c>
      <c r="JQ28" t="s">
        <v>895</v>
      </c>
      <c r="JS28" t="s">
        <v>888</v>
      </c>
      <c r="JT28" t="s">
        <v>888</v>
      </c>
      <c r="JU28" t="s">
        <v>888</v>
      </c>
      <c r="JZ28" t="s">
        <v>888</v>
      </c>
      <c r="KA28" t="s">
        <v>888</v>
      </c>
      <c r="KB28" t="s">
        <v>888</v>
      </c>
      <c r="KC28" t="s">
        <v>888</v>
      </c>
      <c r="KD28" t="s">
        <v>888</v>
      </c>
      <c r="KE28" t="s">
        <v>888</v>
      </c>
      <c r="KG28" t="s">
        <v>888</v>
      </c>
      <c r="KH28" t="s">
        <v>888</v>
      </c>
      <c r="KI28" t="s">
        <v>888</v>
      </c>
      <c r="KJ28" t="s">
        <v>888</v>
      </c>
      <c r="KK28" t="s">
        <v>888</v>
      </c>
      <c r="KL28" t="s">
        <v>895</v>
      </c>
      <c r="KN28" t="s">
        <v>888</v>
      </c>
      <c r="KO28" t="s">
        <v>888</v>
      </c>
      <c r="KP28" t="s">
        <v>888</v>
      </c>
      <c r="KU28" t="s">
        <v>888</v>
      </c>
      <c r="KV28" t="s">
        <v>888</v>
      </c>
      <c r="KW28" t="s">
        <v>888</v>
      </c>
      <c r="LB28" t="s">
        <v>888</v>
      </c>
      <c r="LC28" t="s">
        <v>888</v>
      </c>
      <c r="LD28" t="s">
        <v>896</v>
      </c>
      <c r="LE28" t="s">
        <v>896</v>
      </c>
      <c r="LF28" t="s">
        <v>896</v>
      </c>
      <c r="LG28" t="s">
        <v>895</v>
      </c>
      <c r="LH28" t="s">
        <v>896</v>
      </c>
      <c r="LI28" s="208" t="s">
        <v>888</v>
      </c>
      <c r="LJ28" s="208" t="s">
        <v>888</v>
      </c>
      <c r="LK28" s="208" t="s">
        <v>888</v>
      </c>
      <c r="LL28" s="208" t="s">
        <v>888</v>
      </c>
      <c r="LQ28" t="s">
        <v>888</v>
      </c>
      <c r="LX28" t="s">
        <v>888</v>
      </c>
      <c r="LY28" t="s">
        <v>888</v>
      </c>
      <c r="LZ28" t="s">
        <v>888</v>
      </c>
      <c r="MA28" t="s">
        <v>888</v>
      </c>
      <c r="MB28" t="s">
        <v>888</v>
      </c>
      <c r="MD28" t="s">
        <v>888</v>
      </c>
      <c r="ME28" t="s">
        <v>895</v>
      </c>
      <c r="MZ28" t="s">
        <v>888</v>
      </c>
    </row>
    <row r="29" spans="1:364" ht="37.5" hidden="1">
      <c r="A29" s="92" t="s">
        <v>918</v>
      </c>
      <c r="B29" s="2" t="s">
        <v>919</v>
      </c>
      <c r="C29" s="93" t="s">
        <v>888</v>
      </c>
      <c r="D29" s="93" t="s">
        <v>895</v>
      </c>
      <c r="E29" s="93" t="s">
        <v>888</v>
      </c>
      <c r="F29" s="93" t="s">
        <v>896</v>
      </c>
      <c r="G29" s="93" t="s">
        <v>888</v>
      </c>
      <c r="H29" s="93" t="s">
        <v>895</v>
      </c>
      <c r="I29" s="93"/>
      <c r="J29" s="93"/>
      <c r="K29" s="93" t="s">
        <v>888</v>
      </c>
      <c r="L29" s="93" t="s">
        <v>888</v>
      </c>
      <c r="M29" s="93" t="s">
        <v>901</v>
      </c>
      <c r="N29" s="93" t="s">
        <v>895</v>
      </c>
      <c r="O29" s="93" t="s">
        <v>888</v>
      </c>
      <c r="P29" s="93" t="s">
        <v>888</v>
      </c>
      <c r="Q29" s="93" t="s">
        <v>888</v>
      </c>
      <c r="R29" s="93"/>
      <c r="S29" s="93" t="s">
        <v>888</v>
      </c>
      <c r="T29" s="93" t="s">
        <v>888</v>
      </c>
      <c r="U29" s="93" t="s">
        <v>888</v>
      </c>
      <c r="V29" s="93" t="s">
        <v>888</v>
      </c>
      <c r="W29" s="93" t="s">
        <v>888</v>
      </c>
      <c r="X29" s="93" t="s">
        <v>888</v>
      </c>
      <c r="Y29" s="93" t="s">
        <v>896</v>
      </c>
      <c r="Z29" s="93"/>
      <c r="AA29" s="93" t="s">
        <v>895</v>
      </c>
      <c r="AB29" s="93" t="s">
        <v>888</v>
      </c>
      <c r="AC29" s="93" t="s">
        <v>888</v>
      </c>
      <c r="AD29" s="93" t="s">
        <v>888</v>
      </c>
      <c r="AE29" s="93" t="s">
        <v>888</v>
      </c>
      <c r="AF29" s="93" t="s">
        <v>895</v>
      </c>
      <c r="AG29" s="93" t="s">
        <v>895</v>
      </c>
      <c r="AH29" s="93" t="s">
        <v>895</v>
      </c>
      <c r="AI29" s="93" t="s">
        <v>895</v>
      </c>
      <c r="AJ29" s="93" t="s">
        <v>895</v>
      </c>
      <c r="AK29" s="93" t="s">
        <v>888</v>
      </c>
      <c r="AL29" s="93" t="s">
        <v>888</v>
      </c>
      <c r="AM29" s="93"/>
      <c r="AN29" s="93"/>
      <c r="AO29" s="93"/>
      <c r="AP29" s="93"/>
      <c r="AQ29" s="93" t="s">
        <v>896</v>
      </c>
      <c r="AR29" s="93" t="s">
        <v>888</v>
      </c>
      <c r="AS29" s="93" t="s">
        <v>888</v>
      </c>
      <c r="AT29" s="93" t="s">
        <v>888</v>
      </c>
      <c r="AU29" s="93"/>
      <c r="AV29" s="93"/>
      <c r="AW29" s="93"/>
      <c r="AX29" s="93" t="s">
        <v>888</v>
      </c>
      <c r="AY29" s="93" t="s">
        <v>888</v>
      </c>
      <c r="AZ29" s="93" t="s">
        <v>888</v>
      </c>
      <c r="BA29" s="93" t="s">
        <v>888</v>
      </c>
      <c r="BB29" s="93" t="s">
        <v>888</v>
      </c>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4"/>
      <c r="DO29" s="94"/>
      <c r="DP29" s="94"/>
      <c r="DQ29" s="94"/>
      <c r="DR29" s="94"/>
      <c r="DS29" s="94"/>
      <c r="DT29" s="94"/>
      <c r="DU29" s="94"/>
      <c r="DV29" s="94"/>
      <c r="DW29" s="94"/>
      <c r="DX29" s="94"/>
      <c r="DY29" s="94"/>
      <c r="DZ29" s="94"/>
      <c r="EA29" s="94"/>
      <c r="EB29" s="94"/>
      <c r="EC29" s="94"/>
      <c r="ED29" s="94"/>
      <c r="EE29" s="94"/>
      <c r="EF29" s="94"/>
      <c r="EG29" s="94"/>
      <c r="EH29" s="94"/>
      <c r="EI29" s="94"/>
      <c r="EJ29" s="94"/>
      <c r="EK29" s="94"/>
      <c r="EL29" s="94"/>
      <c r="EM29" s="94"/>
      <c r="EN29" s="94"/>
      <c r="EO29" s="94"/>
      <c r="EP29" s="94"/>
      <c r="EQ29" s="94"/>
      <c r="ER29" s="94"/>
      <c r="ES29" s="94"/>
      <c r="ET29" s="94"/>
      <c r="EU29" s="94"/>
      <c r="EV29" s="94"/>
      <c r="EW29" s="94"/>
      <c r="EX29" s="94"/>
      <c r="EY29" s="94"/>
      <c r="EZ29" s="94"/>
      <c r="FA29" s="94"/>
      <c r="FB29" s="94"/>
      <c r="FC29" s="94"/>
      <c r="FD29" s="94"/>
      <c r="FE29" s="94"/>
      <c r="FF29" s="94"/>
      <c r="FG29" s="94"/>
      <c r="FH29" s="94"/>
      <c r="FI29" s="94"/>
      <c r="FJ29" s="94"/>
      <c r="FK29" s="94"/>
      <c r="FL29" s="94"/>
      <c r="FM29" s="94"/>
      <c r="FN29" s="94"/>
      <c r="FO29" s="94"/>
      <c r="FP29" s="94"/>
      <c r="FQ29" s="94"/>
      <c r="FR29" s="94"/>
      <c r="FS29" s="94"/>
      <c r="FT29" s="94"/>
      <c r="FU29" s="94"/>
      <c r="FV29" s="94"/>
      <c r="FW29" s="94"/>
      <c r="FX29" s="94"/>
      <c r="FY29" s="94"/>
      <c r="FZ29" s="94"/>
      <c r="GA29" s="94"/>
      <c r="GB29" s="94"/>
      <c r="GC29" s="94"/>
      <c r="GD29" s="94"/>
      <c r="GE29" s="94"/>
      <c r="GF29" s="94"/>
      <c r="GG29" s="94"/>
      <c r="GH29" s="94"/>
      <c r="GI29" s="94"/>
      <c r="GJ29" s="94"/>
      <c r="GK29" s="94"/>
      <c r="GL29" s="94"/>
      <c r="GM29" s="94"/>
      <c r="GN29" s="94"/>
      <c r="GO29" s="94"/>
      <c r="GP29" s="94"/>
      <c r="GQ29" s="94"/>
      <c r="GR29" s="94"/>
      <c r="GS29" s="94"/>
      <c r="GT29" s="94"/>
      <c r="GU29" s="94"/>
      <c r="GV29" s="94"/>
      <c r="GW29" s="94"/>
      <c r="GX29" s="94"/>
      <c r="GY29" s="94"/>
      <c r="GZ29" s="94"/>
      <c r="HA29" s="94"/>
      <c r="HB29" s="94"/>
      <c r="HC29" s="94"/>
      <c r="HD29" s="94"/>
      <c r="HE29" s="94"/>
      <c r="HF29" s="94"/>
      <c r="HG29" s="94"/>
      <c r="HH29" s="94"/>
      <c r="HI29" s="94"/>
      <c r="HJ29" s="94"/>
      <c r="HK29" s="94"/>
      <c r="HL29" s="94"/>
      <c r="HM29" s="94"/>
      <c r="HN29" s="94"/>
      <c r="HO29" s="94"/>
      <c r="HP29" s="94"/>
      <c r="HQ29" s="94"/>
      <c r="HR29" s="94"/>
      <c r="HS29" s="94"/>
      <c r="HT29" s="94"/>
      <c r="HU29" s="94"/>
      <c r="HV29" s="94"/>
      <c r="HW29" s="94"/>
      <c r="HX29" s="94"/>
      <c r="HY29" s="94"/>
    </row>
    <row r="30" spans="1:364" ht="37.5">
      <c r="A30" s="233" t="s">
        <v>920</v>
      </c>
      <c r="B30" s="2" t="s">
        <v>921</v>
      </c>
      <c r="C30" s="93" t="s">
        <v>895</v>
      </c>
      <c r="D30" s="93" t="s">
        <v>888</v>
      </c>
      <c r="E30" s="93" t="s">
        <v>888</v>
      </c>
      <c r="F30" s="93" t="s">
        <v>895</v>
      </c>
      <c r="G30" s="93" t="s">
        <v>895</v>
      </c>
      <c r="H30" s="93" t="s">
        <v>895</v>
      </c>
      <c r="I30" s="93" t="s">
        <v>895</v>
      </c>
      <c r="J30" s="93"/>
      <c r="K30" s="93" t="s">
        <v>895</v>
      </c>
      <c r="L30" s="93" t="s">
        <v>888</v>
      </c>
      <c r="M30" s="93" t="s">
        <v>901</v>
      </c>
      <c r="N30" s="93" t="s">
        <v>895</v>
      </c>
      <c r="O30" s="93" t="s">
        <v>895</v>
      </c>
      <c r="P30" s="93" t="s">
        <v>888</v>
      </c>
      <c r="Q30" s="93" t="s">
        <v>895</v>
      </c>
      <c r="R30" s="93"/>
      <c r="S30" s="93" t="s">
        <v>895</v>
      </c>
      <c r="T30" s="93" t="s">
        <v>895</v>
      </c>
      <c r="U30" s="93" t="s">
        <v>895</v>
      </c>
      <c r="V30" s="93" t="s">
        <v>888</v>
      </c>
      <c r="W30" s="93" t="s">
        <v>888</v>
      </c>
      <c r="X30" s="93" t="s">
        <v>895</v>
      </c>
      <c r="Y30" s="93" t="s">
        <v>895</v>
      </c>
      <c r="Z30" s="93"/>
      <c r="AA30" s="93" t="s">
        <v>895</v>
      </c>
      <c r="AB30" s="93" t="s">
        <v>888</v>
      </c>
      <c r="AC30" s="93" t="s">
        <v>888</v>
      </c>
      <c r="AD30" s="93" t="s">
        <v>895</v>
      </c>
      <c r="AE30" s="93" t="s">
        <v>895</v>
      </c>
      <c r="AF30" s="93" t="s">
        <v>895</v>
      </c>
      <c r="AG30" s="93" t="s">
        <v>895</v>
      </c>
      <c r="AH30" s="93" t="s">
        <v>888</v>
      </c>
      <c r="AI30" s="93" t="s">
        <v>888</v>
      </c>
      <c r="AJ30" s="93" t="s">
        <v>895</v>
      </c>
      <c r="AK30" s="93" t="s">
        <v>895</v>
      </c>
      <c r="AL30" s="93" t="s">
        <v>895</v>
      </c>
      <c r="AM30" s="93" t="s">
        <v>895</v>
      </c>
      <c r="AN30" s="93"/>
      <c r="AO30" s="93"/>
      <c r="AP30" s="93" t="s">
        <v>888</v>
      </c>
      <c r="AQ30" s="93" t="s">
        <v>895</v>
      </c>
      <c r="AR30" s="93" t="s">
        <v>895</v>
      </c>
      <c r="AS30" s="93" t="s">
        <v>888</v>
      </c>
      <c r="AT30" s="93" t="s">
        <v>888</v>
      </c>
      <c r="AU30" s="93" t="s">
        <v>895</v>
      </c>
      <c r="AV30" s="93" t="s">
        <v>895</v>
      </c>
      <c r="AW30" s="93"/>
      <c r="AX30" s="93" t="s">
        <v>888</v>
      </c>
      <c r="AY30" s="93" t="s">
        <v>888</v>
      </c>
      <c r="AZ30" s="93" t="s">
        <v>888</v>
      </c>
      <c r="BA30" s="93" t="s">
        <v>888</v>
      </c>
      <c r="BB30" s="93" t="s">
        <v>895</v>
      </c>
      <c r="BC30" s="93" t="s">
        <v>895</v>
      </c>
      <c r="BD30" s="93" t="s">
        <v>895</v>
      </c>
      <c r="BE30" s="93"/>
      <c r="BF30" s="93" t="s">
        <v>895</v>
      </c>
      <c r="BG30" s="93" t="s">
        <v>895</v>
      </c>
      <c r="BH30" s="93" t="s">
        <v>888</v>
      </c>
      <c r="BI30" s="93" t="s">
        <v>895</v>
      </c>
      <c r="BJ30" s="93" t="s">
        <v>888</v>
      </c>
      <c r="BK30" s="93" t="s">
        <v>895</v>
      </c>
      <c r="BL30" s="93"/>
      <c r="BM30" s="93" t="s">
        <v>888</v>
      </c>
      <c r="BN30" s="93" t="s">
        <v>888</v>
      </c>
      <c r="BO30" s="93" t="s">
        <v>888</v>
      </c>
      <c r="BP30" s="93" t="s">
        <v>895</v>
      </c>
      <c r="BQ30" s="93" t="s">
        <v>895</v>
      </c>
      <c r="BR30" s="93" t="s">
        <v>895</v>
      </c>
      <c r="BS30" s="93" t="s">
        <v>895</v>
      </c>
      <c r="BT30" s="93"/>
      <c r="BU30" s="93" t="s">
        <v>895</v>
      </c>
      <c r="BV30" s="93" t="s">
        <v>895</v>
      </c>
      <c r="BW30" s="93" t="s">
        <v>895</v>
      </c>
      <c r="BX30" s="93" t="s">
        <v>895</v>
      </c>
      <c r="BY30" s="93" t="s">
        <v>895</v>
      </c>
      <c r="BZ30" s="93" t="s">
        <v>888</v>
      </c>
      <c r="CA30" s="93"/>
      <c r="CB30" s="93"/>
      <c r="CC30" s="93" t="s">
        <v>888</v>
      </c>
      <c r="CD30" s="93" t="s">
        <v>895</v>
      </c>
      <c r="CE30" s="93" t="s">
        <v>895</v>
      </c>
      <c r="CF30" s="93" t="s">
        <v>895</v>
      </c>
      <c r="CG30" s="93" t="s">
        <v>895</v>
      </c>
      <c r="CH30" s="93" t="s">
        <v>895</v>
      </c>
      <c r="CI30" s="93"/>
      <c r="CJ30" s="93"/>
      <c r="CK30" s="93" t="s">
        <v>895</v>
      </c>
      <c r="CL30" s="93" t="s">
        <v>895</v>
      </c>
      <c r="CM30" s="93" t="s">
        <v>888</v>
      </c>
      <c r="CN30" s="93" t="s">
        <v>895</v>
      </c>
      <c r="CO30" s="93" t="s">
        <v>895</v>
      </c>
      <c r="CP30" s="93"/>
      <c r="CQ30" s="93"/>
      <c r="CR30" s="93"/>
      <c r="CS30" s="93" t="s">
        <v>895</v>
      </c>
      <c r="CT30" s="93" t="s">
        <v>895</v>
      </c>
      <c r="CU30" s="93" t="s">
        <v>895</v>
      </c>
      <c r="CV30" s="93" t="s">
        <v>895</v>
      </c>
      <c r="CW30" s="93" t="s">
        <v>895</v>
      </c>
      <c r="CX30" s="93"/>
      <c r="CY30" s="93"/>
      <c r="CZ30" s="93" t="s">
        <v>888</v>
      </c>
      <c r="DA30" s="93" t="s">
        <v>895</v>
      </c>
      <c r="DB30" s="93" t="s">
        <v>888</v>
      </c>
      <c r="DC30" s="93" t="s">
        <v>895</v>
      </c>
      <c r="DD30" s="93" t="s">
        <v>895</v>
      </c>
      <c r="DE30" s="93" t="s">
        <v>895</v>
      </c>
      <c r="DF30" s="93"/>
      <c r="DG30" s="93"/>
      <c r="DH30" s="93"/>
      <c r="DI30" s="93"/>
      <c r="DJ30" s="93"/>
      <c r="DK30" s="93"/>
      <c r="DL30" s="93"/>
      <c r="DM30" s="93"/>
      <c r="DN30" s="94"/>
      <c r="DO30" s="94"/>
      <c r="DP30" s="94"/>
      <c r="DQ30" s="94"/>
      <c r="DR30" s="94"/>
      <c r="DS30" s="94"/>
      <c r="DT30" s="94"/>
      <c r="DU30" s="94"/>
      <c r="DV30" s="94"/>
      <c r="DW30" s="94"/>
      <c r="DX30" s="94"/>
      <c r="DY30" s="94"/>
      <c r="DZ30" s="94"/>
      <c r="EA30" s="94"/>
      <c r="EB30" s="94" t="s">
        <v>888</v>
      </c>
      <c r="EC30" s="94" t="s">
        <v>888</v>
      </c>
      <c r="ED30" s="94" t="s">
        <v>888</v>
      </c>
      <c r="EE30" s="94" t="s">
        <v>895</v>
      </c>
      <c r="EF30" s="94" t="s">
        <v>895</v>
      </c>
      <c r="EG30" s="94" t="s">
        <v>895</v>
      </c>
      <c r="EH30" s="94"/>
      <c r="EI30" s="94" t="s">
        <v>888</v>
      </c>
      <c r="EJ30" s="94" t="s">
        <v>895</v>
      </c>
      <c r="EK30" s="94" t="s">
        <v>888</v>
      </c>
      <c r="EL30" s="94" t="s">
        <v>888</v>
      </c>
      <c r="EM30" s="94" t="s">
        <v>895</v>
      </c>
      <c r="EN30" s="94" t="s">
        <v>895</v>
      </c>
      <c r="EO30" s="94" t="s">
        <v>888</v>
      </c>
      <c r="EP30" s="94" t="s">
        <v>888</v>
      </c>
      <c r="EQ30" s="94" t="s">
        <v>895</v>
      </c>
      <c r="ER30" s="94" t="s">
        <v>895</v>
      </c>
      <c r="ES30" s="94" t="s">
        <v>895</v>
      </c>
      <c r="ET30" s="94" t="s">
        <v>895</v>
      </c>
      <c r="EU30" s="94" t="s">
        <v>895</v>
      </c>
      <c r="EV30" s="94" t="s">
        <v>895</v>
      </c>
      <c r="EW30" s="94" t="s">
        <v>895</v>
      </c>
      <c r="EX30" s="94" t="s">
        <v>895</v>
      </c>
      <c r="EY30" s="94" t="s">
        <v>895</v>
      </c>
      <c r="EZ30" s="94" t="s">
        <v>895</v>
      </c>
      <c r="FA30" s="94" t="s">
        <v>888</v>
      </c>
      <c r="FB30" s="94" t="s">
        <v>895</v>
      </c>
      <c r="FC30" s="94" t="s">
        <v>888</v>
      </c>
      <c r="FD30" s="94" t="s">
        <v>895</v>
      </c>
      <c r="FE30" s="94" t="s">
        <v>895</v>
      </c>
      <c r="FF30" s="94" t="s">
        <v>895</v>
      </c>
      <c r="FG30" s="94" t="s">
        <v>895</v>
      </c>
      <c r="FH30" s="94" t="s">
        <v>895</v>
      </c>
      <c r="FI30" s="94" t="s">
        <v>888</v>
      </c>
      <c r="FJ30" s="94" t="s">
        <v>895</v>
      </c>
      <c r="FK30" s="94" t="s">
        <v>888</v>
      </c>
      <c r="FL30" s="94" t="s">
        <v>895</v>
      </c>
      <c r="FM30" s="94" t="s">
        <v>895</v>
      </c>
      <c r="FN30" s="94" t="s">
        <v>895</v>
      </c>
      <c r="FO30" s="94" t="s">
        <v>895</v>
      </c>
      <c r="FP30" s="94" t="s">
        <v>888</v>
      </c>
      <c r="FQ30" s="94"/>
      <c r="FR30" s="94" t="s">
        <v>888</v>
      </c>
      <c r="FS30" s="94" t="s">
        <v>888</v>
      </c>
      <c r="FT30" s="94" t="s">
        <v>895</v>
      </c>
      <c r="FU30" s="94" t="s">
        <v>895</v>
      </c>
      <c r="FV30" s="94" t="s">
        <v>895</v>
      </c>
      <c r="FW30" s="94" t="s">
        <v>895</v>
      </c>
      <c r="FX30" s="94" t="s">
        <v>888</v>
      </c>
      <c r="FY30" s="94" t="s">
        <v>895</v>
      </c>
      <c r="FZ30" s="94" t="s">
        <v>888</v>
      </c>
      <c r="GA30" s="94" t="s">
        <v>888</v>
      </c>
      <c r="GB30" s="94" t="s">
        <v>895</v>
      </c>
      <c r="GC30" s="94"/>
      <c r="GD30" s="94"/>
      <c r="GE30" s="94"/>
      <c r="GF30" s="94" t="s">
        <v>888</v>
      </c>
      <c r="GG30" s="94" t="s">
        <v>895</v>
      </c>
      <c r="GH30" s="94" t="s">
        <v>895</v>
      </c>
      <c r="GI30" s="94"/>
      <c r="GJ30" s="94"/>
      <c r="GK30" s="94"/>
      <c r="GL30" s="94"/>
      <c r="GM30" s="94" t="s">
        <v>888</v>
      </c>
      <c r="GN30" s="94" t="s">
        <v>895</v>
      </c>
      <c r="GO30" s="94" t="s">
        <v>895</v>
      </c>
      <c r="GP30" s="94" t="s">
        <v>895</v>
      </c>
      <c r="GQ30" s="94" t="s">
        <v>895</v>
      </c>
      <c r="GR30" s="94" t="s">
        <v>895</v>
      </c>
      <c r="GS30" s="94" t="s">
        <v>895</v>
      </c>
      <c r="GT30" s="94" t="s">
        <v>895</v>
      </c>
      <c r="GU30" s="94" t="s">
        <v>895</v>
      </c>
      <c r="GV30" s="94" t="s">
        <v>895</v>
      </c>
      <c r="GW30" s="94" t="s">
        <v>895</v>
      </c>
      <c r="GX30" s="94" t="s">
        <v>895</v>
      </c>
      <c r="GY30" s="94" t="s">
        <v>895</v>
      </c>
      <c r="GZ30" s="94" t="s">
        <v>895</v>
      </c>
      <c r="HA30" s="94" t="s">
        <v>895</v>
      </c>
      <c r="HB30" s="94" t="s">
        <v>895</v>
      </c>
      <c r="HC30" s="94" t="s">
        <v>895</v>
      </c>
      <c r="HD30" s="94" t="s">
        <v>888</v>
      </c>
      <c r="HE30" s="94" t="s">
        <v>888</v>
      </c>
      <c r="HF30" s="94" t="s">
        <v>895</v>
      </c>
      <c r="HG30" s="94" t="s">
        <v>888</v>
      </c>
      <c r="HH30" s="94" t="s">
        <v>895</v>
      </c>
      <c r="HI30" s="94" t="s">
        <v>895</v>
      </c>
      <c r="HJ30" s="94" t="s">
        <v>895</v>
      </c>
      <c r="HK30" s="94" t="s">
        <v>895</v>
      </c>
      <c r="HL30" s="94" t="s">
        <v>888</v>
      </c>
      <c r="HM30" s="94" t="s">
        <v>888</v>
      </c>
      <c r="HN30" s="94" t="s">
        <v>895</v>
      </c>
      <c r="HO30" s="94" t="s">
        <v>895</v>
      </c>
      <c r="HP30" s="94" t="s">
        <v>895</v>
      </c>
      <c r="HQ30" s="94" t="s">
        <v>888</v>
      </c>
      <c r="HR30" s="94"/>
      <c r="HS30" s="94"/>
      <c r="HT30" s="94"/>
      <c r="HU30" s="94" t="s">
        <v>888</v>
      </c>
      <c r="HV30" s="94" t="s">
        <v>888</v>
      </c>
      <c r="HW30" s="94" t="s">
        <v>888</v>
      </c>
      <c r="HX30" s="94" t="s">
        <v>895</v>
      </c>
      <c r="HY30" s="94" t="s">
        <v>895</v>
      </c>
      <c r="IA30" t="s">
        <v>895</v>
      </c>
      <c r="IB30" t="s">
        <v>895</v>
      </c>
      <c r="ID30" t="s">
        <v>895</v>
      </c>
      <c r="IE30" t="s">
        <v>895</v>
      </c>
      <c r="IF30" t="s">
        <v>895</v>
      </c>
      <c r="IG30" t="s">
        <v>895</v>
      </c>
      <c r="IH30" t="s">
        <v>895</v>
      </c>
      <c r="II30" t="s">
        <v>895</v>
      </c>
      <c r="IJ30" t="s">
        <v>895</v>
      </c>
      <c r="IK30" t="s">
        <v>895</v>
      </c>
      <c r="IL30" t="s">
        <v>895</v>
      </c>
      <c r="IM30" t="s">
        <v>888</v>
      </c>
      <c r="IN30" t="s">
        <v>895</v>
      </c>
      <c r="IO30" t="s">
        <v>888</v>
      </c>
      <c r="IP30" t="s">
        <v>888</v>
      </c>
      <c r="IQ30" t="s">
        <v>888</v>
      </c>
      <c r="IR30" t="s">
        <v>888</v>
      </c>
      <c r="IS30" t="s">
        <v>888</v>
      </c>
      <c r="IT30" t="s">
        <v>888</v>
      </c>
      <c r="IU30" t="s">
        <v>895</v>
      </c>
      <c r="IV30" t="s">
        <v>895</v>
      </c>
      <c r="IX30" t="s">
        <v>895</v>
      </c>
      <c r="IY30" t="s">
        <v>888</v>
      </c>
      <c r="IZ30" t="s">
        <v>895</v>
      </c>
      <c r="JA30" t="s">
        <v>895</v>
      </c>
      <c r="JB30" t="s">
        <v>895</v>
      </c>
      <c r="JE30" t="s">
        <v>895</v>
      </c>
      <c r="JF30" t="s">
        <v>895</v>
      </c>
      <c r="JG30" t="s">
        <v>895</v>
      </c>
      <c r="JH30" t="s">
        <v>895</v>
      </c>
      <c r="JI30" t="s">
        <v>895</v>
      </c>
      <c r="JJ30" t="s">
        <v>895</v>
      </c>
      <c r="JL30" t="s">
        <v>895</v>
      </c>
      <c r="JM30" t="s">
        <v>895</v>
      </c>
      <c r="JN30" t="s">
        <v>895</v>
      </c>
      <c r="JO30" t="s">
        <v>895</v>
      </c>
      <c r="JP30" t="s">
        <v>888</v>
      </c>
      <c r="JQ30" t="s">
        <v>895</v>
      </c>
      <c r="JS30" t="s">
        <v>888</v>
      </c>
      <c r="JT30" t="s">
        <v>895</v>
      </c>
      <c r="JU30" t="s">
        <v>895</v>
      </c>
      <c r="JW30" t="s">
        <v>895</v>
      </c>
      <c r="JY30" t="s">
        <v>895</v>
      </c>
      <c r="JZ30" t="s">
        <v>895</v>
      </c>
      <c r="KA30" t="s">
        <v>895</v>
      </c>
      <c r="KB30" t="s">
        <v>895</v>
      </c>
      <c r="KC30" t="s">
        <v>888</v>
      </c>
      <c r="KD30" t="s">
        <v>888</v>
      </c>
      <c r="KE30" t="s">
        <v>895</v>
      </c>
      <c r="KG30" t="s">
        <v>895</v>
      </c>
      <c r="KH30" t="s">
        <v>895</v>
      </c>
      <c r="KI30" t="s">
        <v>888</v>
      </c>
      <c r="KJ30" t="s">
        <v>888</v>
      </c>
      <c r="KK30" t="s">
        <v>895</v>
      </c>
      <c r="KL30" t="s">
        <v>895</v>
      </c>
      <c r="KN30" t="s">
        <v>895</v>
      </c>
      <c r="KO30" t="s">
        <v>895</v>
      </c>
      <c r="KP30" t="s">
        <v>895</v>
      </c>
      <c r="KQ30" t="s">
        <v>895</v>
      </c>
      <c r="KU30" t="s">
        <v>895</v>
      </c>
      <c r="KV30" t="s">
        <v>895</v>
      </c>
      <c r="KW30" t="s">
        <v>895</v>
      </c>
      <c r="KX30" t="s">
        <v>895</v>
      </c>
      <c r="LB30" t="s">
        <v>895</v>
      </c>
      <c r="LC30" t="s">
        <v>895</v>
      </c>
      <c r="LD30" t="s">
        <v>895</v>
      </c>
      <c r="LE30" t="s">
        <v>895</v>
      </c>
      <c r="LF30" t="s">
        <v>895</v>
      </c>
      <c r="LG30" t="s">
        <v>895</v>
      </c>
      <c r="LH30" t="s">
        <v>895</v>
      </c>
      <c r="LI30" s="208" t="s">
        <v>895</v>
      </c>
      <c r="LJ30" s="208" t="s">
        <v>895</v>
      </c>
      <c r="LK30" s="208" t="s">
        <v>895</v>
      </c>
      <c r="LL30" s="208" t="s">
        <v>895</v>
      </c>
      <c r="LP30" t="s">
        <v>895</v>
      </c>
      <c r="LQ30" t="s">
        <v>895</v>
      </c>
      <c r="LT30" t="s">
        <v>895</v>
      </c>
      <c r="LU30" t="s">
        <v>895</v>
      </c>
      <c r="LV30" t="s">
        <v>895</v>
      </c>
      <c r="LW30" t="s">
        <v>895</v>
      </c>
      <c r="LX30" t="s">
        <v>888</v>
      </c>
      <c r="LY30" t="s">
        <v>888</v>
      </c>
      <c r="LZ30" t="s">
        <v>888</v>
      </c>
      <c r="MA30" t="s">
        <v>895</v>
      </c>
      <c r="MB30" t="s">
        <v>895</v>
      </c>
      <c r="MC30" t="s">
        <v>895</v>
      </c>
      <c r="MD30" t="s">
        <v>888</v>
      </c>
      <c r="ME30" t="s">
        <v>888</v>
      </c>
      <c r="MF30" t="s">
        <v>888</v>
      </c>
      <c r="MZ30" t="s">
        <v>895</v>
      </c>
    </row>
    <row r="31" spans="1:364" ht="37.5">
      <c r="A31" s="234"/>
      <c r="B31" s="2" t="s">
        <v>922</v>
      </c>
      <c r="C31" s="93"/>
      <c r="D31" s="93"/>
      <c r="E31" s="93"/>
      <c r="F31" s="93"/>
      <c r="G31" s="93"/>
      <c r="H31" s="93"/>
      <c r="I31" s="93"/>
      <c r="J31" s="93"/>
      <c r="K31" s="93"/>
      <c r="L31" s="93"/>
      <c r="M31" s="93"/>
      <c r="N31" s="93"/>
      <c r="O31" s="93"/>
      <c r="P31" s="93"/>
      <c r="Q31" s="93"/>
      <c r="R31" s="93"/>
      <c r="S31" s="93"/>
      <c r="T31" s="93"/>
      <c r="U31" s="93"/>
      <c r="V31" s="93"/>
      <c r="W31" s="93"/>
      <c r="X31" s="93"/>
      <c r="Y31" s="93"/>
      <c r="Z31" s="93"/>
      <c r="AA31" s="93" t="s">
        <v>895</v>
      </c>
      <c r="AB31" s="93" t="s">
        <v>888</v>
      </c>
      <c r="AC31" s="93" t="s">
        <v>888</v>
      </c>
      <c r="AD31" s="93" t="s">
        <v>888</v>
      </c>
      <c r="AE31" s="93" t="s">
        <v>895</v>
      </c>
      <c r="AF31" s="93" t="s">
        <v>895</v>
      </c>
      <c r="AG31" s="93" t="s">
        <v>888</v>
      </c>
      <c r="AH31" s="93" t="s">
        <v>888</v>
      </c>
      <c r="AI31" s="93" t="s">
        <v>888</v>
      </c>
      <c r="AJ31" s="93" t="s">
        <v>888</v>
      </c>
      <c r="AK31" s="93" t="s">
        <v>895</v>
      </c>
      <c r="AL31" s="93" t="s">
        <v>888</v>
      </c>
      <c r="AM31" s="93" t="s">
        <v>895</v>
      </c>
      <c r="AN31" s="93"/>
      <c r="AO31" s="93"/>
      <c r="AP31" s="93" t="s">
        <v>888</v>
      </c>
      <c r="AQ31" s="93" t="s">
        <v>895</v>
      </c>
      <c r="AR31" s="93" t="s">
        <v>895</v>
      </c>
      <c r="AS31" s="93" t="s">
        <v>888</v>
      </c>
      <c r="AT31" s="93" t="s">
        <v>888</v>
      </c>
      <c r="AU31" s="93" t="s">
        <v>895</v>
      </c>
      <c r="AV31" s="93" t="s">
        <v>895</v>
      </c>
      <c r="AW31" s="93"/>
      <c r="AX31" s="93" t="s">
        <v>888</v>
      </c>
      <c r="AY31" s="93" t="s">
        <v>888</v>
      </c>
      <c r="AZ31" s="93" t="s">
        <v>888</v>
      </c>
      <c r="BA31" s="93" t="s">
        <v>888</v>
      </c>
      <c r="BB31" s="93" t="s">
        <v>895</v>
      </c>
      <c r="BC31" s="93" t="s">
        <v>895</v>
      </c>
      <c r="BD31" s="93" t="s">
        <v>895</v>
      </c>
      <c r="BE31" s="93"/>
      <c r="BF31" s="93" t="s">
        <v>895</v>
      </c>
      <c r="BG31" s="93" t="s">
        <v>895</v>
      </c>
      <c r="BH31" s="93" t="s">
        <v>888</v>
      </c>
      <c r="BI31" s="93" t="s">
        <v>895</v>
      </c>
      <c r="BJ31" s="93" t="s">
        <v>888</v>
      </c>
      <c r="BK31" s="93" t="s">
        <v>895</v>
      </c>
      <c r="BL31" s="93"/>
      <c r="BM31" s="93" t="s">
        <v>888</v>
      </c>
      <c r="BN31" s="93" t="s">
        <v>888</v>
      </c>
      <c r="BO31" s="93" t="s">
        <v>888</v>
      </c>
      <c r="BP31" s="93" t="s">
        <v>895</v>
      </c>
      <c r="BQ31" s="93" t="s">
        <v>895</v>
      </c>
      <c r="BR31" s="93" t="s">
        <v>895</v>
      </c>
      <c r="BS31" s="93" t="s">
        <v>895</v>
      </c>
      <c r="BT31" s="93"/>
      <c r="BU31" s="93" t="s">
        <v>888</v>
      </c>
      <c r="BV31" s="93" t="s">
        <v>895</v>
      </c>
      <c r="BW31" s="93" t="s">
        <v>888</v>
      </c>
      <c r="BX31" s="93" t="s">
        <v>888</v>
      </c>
      <c r="BY31" s="93" t="s">
        <v>895</v>
      </c>
      <c r="BZ31" s="93" t="s">
        <v>888</v>
      </c>
      <c r="CA31" s="93"/>
      <c r="CB31" s="93"/>
      <c r="CC31" s="93" t="s">
        <v>888</v>
      </c>
      <c r="CD31" s="93" t="s">
        <v>895</v>
      </c>
      <c r="CE31" s="93" t="s">
        <v>895</v>
      </c>
      <c r="CF31" s="93" t="s">
        <v>888</v>
      </c>
      <c r="CG31" s="93" t="s">
        <v>888</v>
      </c>
      <c r="CH31" s="93" t="s">
        <v>888</v>
      </c>
      <c r="CI31" s="93"/>
      <c r="CJ31" s="93"/>
      <c r="CK31" s="93" t="s">
        <v>888</v>
      </c>
      <c r="CL31" s="93" t="s">
        <v>895</v>
      </c>
      <c r="CM31" s="93" t="s">
        <v>888</v>
      </c>
      <c r="CN31" s="93" t="s">
        <v>895</v>
      </c>
      <c r="CO31" s="93" t="s">
        <v>888</v>
      </c>
      <c r="CP31" s="93"/>
      <c r="CQ31" s="93"/>
      <c r="CR31" s="93"/>
      <c r="CS31" s="93" t="s">
        <v>895</v>
      </c>
      <c r="CT31" s="93" t="s">
        <v>888</v>
      </c>
      <c r="CU31" s="93" t="s">
        <v>888</v>
      </c>
      <c r="CV31" s="93" t="s">
        <v>888</v>
      </c>
      <c r="CW31" s="93" t="s">
        <v>895</v>
      </c>
      <c r="CX31" s="93"/>
      <c r="CY31" s="93"/>
      <c r="CZ31" s="93" t="s">
        <v>888</v>
      </c>
      <c r="DA31" s="93" t="s">
        <v>895</v>
      </c>
      <c r="DB31" s="93" t="s">
        <v>895</v>
      </c>
      <c r="DC31" s="93" t="s">
        <v>895</v>
      </c>
      <c r="DD31" s="93" t="s">
        <v>888</v>
      </c>
      <c r="DE31" s="93" t="s">
        <v>888</v>
      </c>
      <c r="DF31" s="93"/>
      <c r="DG31" s="93"/>
      <c r="DH31" s="93"/>
      <c r="DI31" s="93"/>
      <c r="DJ31" s="93"/>
      <c r="DK31" s="93"/>
      <c r="DL31" s="93"/>
      <c r="DM31" s="93"/>
      <c r="DN31" s="94"/>
      <c r="DO31" s="94"/>
      <c r="DP31" s="94"/>
      <c r="DQ31" s="94"/>
      <c r="DR31" s="94"/>
      <c r="DS31" s="94"/>
      <c r="DT31" s="94"/>
      <c r="DU31" s="94"/>
      <c r="DV31" s="94"/>
      <c r="DW31" s="94"/>
      <c r="DX31" s="94"/>
      <c r="DY31" s="94"/>
      <c r="DZ31" s="94"/>
      <c r="EA31" s="94"/>
      <c r="EB31" s="94" t="s">
        <v>888</v>
      </c>
      <c r="EC31" s="94" t="s">
        <v>888</v>
      </c>
      <c r="ED31" s="94" t="s">
        <v>888</v>
      </c>
      <c r="EE31" s="94" t="s">
        <v>888</v>
      </c>
      <c r="EF31" s="94" t="s">
        <v>895</v>
      </c>
      <c r="EG31" s="94" t="s">
        <v>895</v>
      </c>
      <c r="EH31" s="94"/>
      <c r="EI31" s="94" t="s">
        <v>888</v>
      </c>
      <c r="EJ31" s="94" t="s">
        <v>888</v>
      </c>
      <c r="EK31" s="94" t="s">
        <v>888</v>
      </c>
      <c r="EL31" s="94" t="s">
        <v>888</v>
      </c>
      <c r="EM31" s="94" t="s">
        <v>895</v>
      </c>
      <c r="EN31" s="94" t="s">
        <v>895</v>
      </c>
      <c r="EO31" s="94" t="s">
        <v>888</v>
      </c>
      <c r="EP31" s="94" t="s">
        <v>888</v>
      </c>
      <c r="EQ31" s="94" t="s">
        <v>888</v>
      </c>
      <c r="ER31" s="94" t="s">
        <v>888</v>
      </c>
      <c r="ES31" s="94" t="s">
        <v>895</v>
      </c>
      <c r="ET31" s="94" t="s">
        <v>895</v>
      </c>
      <c r="EU31" s="94" t="s">
        <v>895</v>
      </c>
      <c r="EV31" s="94" t="s">
        <v>888</v>
      </c>
      <c r="EW31" s="94" t="s">
        <v>895</v>
      </c>
      <c r="EX31" s="94" t="s">
        <v>888</v>
      </c>
      <c r="EY31" s="94" t="s">
        <v>895</v>
      </c>
      <c r="EZ31" s="94" t="s">
        <v>895</v>
      </c>
      <c r="FA31" s="94" t="s">
        <v>888</v>
      </c>
      <c r="FB31" s="94" t="s">
        <v>895</v>
      </c>
      <c r="FC31" s="94" t="s">
        <v>888</v>
      </c>
      <c r="FD31" s="94" t="s">
        <v>888</v>
      </c>
      <c r="FE31" s="94" t="s">
        <v>895</v>
      </c>
      <c r="FF31" s="94" t="s">
        <v>895</v>
      </c>
      <c r="FG31" s="94" t="s">
        <v>888</v>
      </c>
      <c r="FH31" s="94" t="s">
        <v>895</v>
      </c>
      <c r="FI31" s="94" t="s">
        <v>888</v>
      </c>
      <c r="FJ31" s="94" t="s">
        <v>895</v>
      </c>
      <c r="FK31" s="94" t="s">
        <v>888</v>
      </c>
      <c r="FL31" s="94" t="s">
        <v>895</v>
      </c>
      <c r="FM31" s="94" t="s">
        <v>895</v>
      </c>
      <c r="FN31" s="94" t="s">
        <v>895</v>
      </c>
      <c r="FO31" s="94" t="s">
        <v>895</v>
      </c>
      <c r="FP31" s="94" t="s">
        <v>888</v>
      </c>
      <c r="FQ31" s="94"/>
      <c r="FR31" s="94" t="s">
        <v>888</v>
      </c>
      <c r="FS31" s="94" t="s">
        <v>888</v>
      </c>
      <c r="FT31" s="94" t="s">
        <v>895</v>
      </c>
      <c r="FU31" s="94" t="s">
        <v>895</v>
      </c>
      <c r="FV31" s="94" t="s">
        <v>895</v>
      </c>
      <c r="FW31" s="94" t="s">
        <v>888</v>
      </c>
      <c r="FX31" s="94" t="s">
        <v>888</v>
      </c>
      <c r="FY31" s="94" t="s">
        <v>896</v>
      </c>
      <c r="FZ31" s="94" t="s">
        <v>888</v>
      </c>
      <c r="GA31" s="94" t="s">
        <v>888</v>
      </c>
      <c r="GB31" s="94" t="s">
        <v>888</v>
      </c>
      <c r="GC31" s="94"/>
      <c r="GD31" s="94"/>
      <c r="GE31" s="94"/>
      <c r="GF31" s="94" t="s">
        <v>888</v>
      </c>
      <c r="GG31" s="94" t="s">
        <v>888</v>
      </c>
      <c r="GH31" s="94" t="s">
        <v>896</v>
      </c>
      <c r="GI31" s="94"/>
      <c r="GJ31" s="94"/>
      <c r="GK31" s="94"/>
      <c r="GL31" s="94"/>
      <c r="GM31" s="94" t="s">
        <v>888</v>
      </c>
      <c r="GN31" s="94" t="s">
        <v>888</v>
      </c>
      <c r="GO31" s="94" t="s">
        <v>895</v>
      </c>
      <c r="GP31" s="94" t="s">
        <v>888</v>
      </c>
      <c r="GQ31" s="94" t="s">
        <v>896</v>
      </c>
      <c r="GR31" s="94" t="s">
        <v>895</v>
      </c>
      <c r="GS31" s="94" t="s">
        <v>895</v>
      </c>
      <c r="GT31" s="94" t="s">
        <v>895</v>
      </c>
      <c r="GU31" s="94" t="s">
        <v>888</v>
      </c>
      <c r="GV31" s="94" t="s">
        <v>895</v>
      </c>
      <c r="GW31" s="94" t="s">
        <v>888</v>
      </c>
      <c r="GX31" s="94" t="s">
        <v>888</v>
      </c>
      <c r="GY31" s="94" t="s">
        <v>888</v>
      </c>
      <c r="GZ31" s="94" t="s">
        <v>888</v>
      </c>
      <c r="HA31" s="94" t="s">
        <v>888</v>
      </c>
      <c r="HB31" s="94" t="s">
        <v>888</v>
      </c>
      <c r="HC31" s="94" t="s">
        <v>888</v>
      </c>
      <c r="HD31" s="94" t="s">
        <v>888</v>
      </c>
      <c r="HE31" s="94" t="s">
        <v>888</v>
      </c>
      <c r="HF31" s="94" t="s">
        <v>895</v>
      </c>
      <c r="HG31" s="94" t="s">
        <v>888</v>
      </c>
      <c r="HH31" s="94" t="s">
        <v>888</v>
      </c>
      <c r="HI31" s="94" t="s">
        <v>888</v>
      </c>
      <c r="HJ31" s="94" t="s">
        <v>888</v>
      </c>
      <c r="HK31" s="94" t="s">
        <v>888</v>
      </c>
      <c r="HL31" s="94" t="s">
        <v>888</v>
      </c>
      <c r="HM31" s="94" t="s">
        <v>888</v>
      </c>
      <c r="HN31" s="94" t="s">
        <v>895</v>
      </c>
      <c r="HO31" s="94" t="s">
        <v>888</v>
      </c>
      <c r="HP31" s="94" t="s">
        <v>895</v>
      </c>
      <c r="HQ31" s="94" t="s">
        <v>888</v>
      </c>
      <c r="HR31" s="94"/>
      <c r="HS31" s="94"/>
      <c r="HT31" s="94"/>
      <c r="HU31" s="94" t="s">
        <v>888</v>
      </c>
      <c r="HV31" s="94" t="s">
        <v>888</v>
      </c>
      <c r="HW31" s="94" t="s">
        <v>888</v>
      </c>
      <c r="HX31" s="94" t="s">
        <v>888</v>
      </c>
      <c r="HY31" s="94" t="s">
        <v>895</v>
      </c>
      <c r="IA31" t="s">
        <v>888</v>
      </c>
      <c r="IB31" t="s">
        <v>888</v>
      </c>
      <c r="ID31" t="s">
        <v>888</v>
      </c>
      <c r="IE31" t="s">
        <v>888</v>
      </c>
      <c r="IF31" t="s">
        <v>888</v>
      </c>
      <c r="IG31" t="s">
        <v>895</v>
      </c>
      <c r="IH31" t="s">
        <v>888</v>
      </c>
      <c r="II31" t="s">
        <v>888</v>
      </c>
      <c r="IJ31" t="s">
        <v>888</v>
      </c>
      <c r="IK31" t="s">
        <v>888</v>
      </c>
      <c r="IL31" t="s">
        <v>888</v>
      </c>
      <c r="IM31" t="s">
        <v>895</v>
      </c>
      <c r="IN31" t="s">
        <v>895</v>
      </c>
      <c r="IO31" t="s">
        <v>888</v>
      </c>
      <c r="IP31" t="s">
        <v>888</v>
      </c>
      <c r="IQ31" t="s">
        <v>888</v>
      </c>
      <c r="IR31" t="s">
        <v>888</v>
      </c>
      <c r="IS31" t="s">
        <v>888</v>
      </c>
      <c r="IT31" t="s">
        <v>888</v>
      </c>
      <c r="IU31" t="s">
        <v>888</v>
      </c>
      <c r="IV31" t="s">
        <v>895</v>
      </c>
      <c r="IX31" t="s">
        <v>888</v>
      </c>
      <c r="IY31" t="s">
        <v>888</v>
      </c>
      <c r="IZ31" t="s">
        <v>895</v>
      </c>
      <c r="JA31" t="s">
        <v>895</v>
      </c>
      <c r="JB31" t="s">
        <v>895</v>
      </c>
      <c r="JE31" t="s">
        <v>888</v>
      </c>
      <c r="JF31" t="s">
        <v>888</v>
      </c>
      <c r="JG31" t="s">
        <v>888</v>
      </c>
      <c r="JH31" t="s">
        <v>888</v>
      </c>
      <c r="JI31" t="s">
        <v>888</v>
      </c>
      <c r="JJ31" t="s">
        <v>888</v>
      </c>
      <c r="JL31" t="s">
        <v>888</v>
      </c>
      <c r="JM31" t="s">
        <v>895</v>
      </c>
      <c r="JN31" t="s">
        <v>888</v>
      </c>
      <c r="JO31" t="s">
        <v>888</v>
      </c>
      <c r="JP31" t="s">
        <v>888</v>
      </c>
      <c r="JQ31" t="s">
        <v>895</v>
      </c>
      <c r="JS31" t="s">
        <v>888</v>
      </c>
      <c r="JT31" t="s">
        <v>895</v>
      </c>
      <c r="JU31" t="s">
        <v>888</v>
      </c>
      <c r="JV31" t="s">
        <v>888</v>
      </c>
      <c r="JW31" t="s">
        <v>895</v>
      </c>
      <c r="JY31" t="s">
        <v>888</v>
      </c>
      <c r="JZ31" t="s">
        <v>888</v>
      </c>
      <c r="KA31" t="s">
        <v>888</v>
      </c>
      <c r="KB31" t="s">
        <v>895</v>
      </c>
      <c r="KC31" t="s">
        <v>888</v>
      </c>
      <c r="KD31" t="s">
        <v>888</v>
      </c>
      <c r="KE31" t="s">
        <v>888</v>
      </c>
      <c r="KG31" t="s">
        <v>888</v>
      </c>
      <c r="KH31" t="s">
        <v>888</v>
      </c>
      <c r="KI31" t="s">
        <v>888</v>
      </c>
      <c r="KJ31" t="s">
        <v>888</v>
      </c>
      <c r="KK31" t="s">
        <v>895</v>
      </c>
      <c r="KL31" t="s">
        <v>895</v>
      </c>
      <c r="KN31" t="s">
        <v>888</v>
      </c>
      <c r="KO31" t="s">
        <v>888</v>
      </c>
      <c r="KP31" t="s">
        <v>888</v>
      </c>
      <c r="KQ31" t="s">
        <v>888</v>
      </c>
      <c r="KU31" t="s">
        <v>888</v>
      </c>
      <c r="KV31" t="s">
        <v>888</v>
      </c>
      <c r="KW31" t="s">
        <v>895</v>
      </c>
      <c r="KX31" t="s">
        <v>888</v>
      </c>
      <c r="LB31" t="s">
        <v>895</v>
      </c>
      <c r="LC31" t="s">
        <v>888</v>
      </c>
      <c r="LD31" t="s">
        <v>895</v>
      </c>
      <c r="LE31" t="s">
        <v>895</v>
      </c>
      <c r="LF31" t="s">
        <v>888</v>
      </c>
      <c r="LG31" t="s">
        <v>895</v>
      </c>
      <c r="LH31" t="s">
        <v>895</v>
      </c>
      <c r="LI31" s="208" t="s">
        <v>888</v>
      </c>
      <c r="LJ31" s="208" t="s">
        <v>888</v>
      </c>
      <c r="LK31" s="208" t="s">
        <v>888</v>
      </c>
      <c r="LL31" s="208" t="s">
        <v>888</v>
      </c>
      <c r="LP31" t="s">
        <v>888</v>
      </c>
      <c r="LQ31" t="s">
        <v>895</v>
      </c>
      <c r="LT31" t="s">
        <v>895</v>
      </c>
      <c r="LU31" t="s">
        <v>895</v>
      </c>
      <c r="LV31" t="s">
        <v>895</v>
      </c>
      <c r="LW31" t="s">
        <v>895</v>
      </c>
      <c r="LX31" t="s">
        <v>888</v>
      </c>
      <c r="LY31" t="s">
        <v>888</v>
      </c>
      <c r="LZ31" t="s">
        <v>888</v>
      </c>
      <c r="MA31" t="s">
        <v>888</v>
      </c>
      <c r="MB31" t="s">
        <v>895</v>
      </c>
      <c r="MC31" t="s">
        <v>888</v>
      </c>
      <c r="MD31" t="s">
        <v>888</v>
      </c>
      <c r="ME31" t="s">
        <v>888</v>
      </c>
      <c r="MF31" t="s">
        <v>888</v>
      </c>
      <c r="MZ31" t="s">
        <v>888</v>
      </c>
    </row>
    <row r="32" spans="1:364" ht="37.5" hidden="1">
      <c r="A32" s="234"/>
      <c r="B32" s="2" t="s">
        <v>923</v>
      </c>
      <c r="C32" s="93" t="s">
        <v>895</v>
      </c>
      <c r="D32" s="93" t="s">
        <v>888</v>
      </c>
      <c r="E32" s="93" t="s">
        <v>895</v>
      </c>
      <c r="F32" s="93" t="s">
        <v>888</v>
      </c>
      <c r="G32" s="93" t="s">
        <v>895</v>
      </c>
      <c r="H32" s="93" t="s">
        <v>895</v>
      </c>
      <c r="I32" s="93" t="s">
        <v>895</v>
      </c>
      <c r="J32" s="93"/>
      <c r="K32" s="93" t="s">
        <v>895</v>
      </c>
      <c r="L32" s="93" t="s">
        <v>895</v>
      </c>
      <c r="M32" s="93" t="s">
        <v>924</v>
      </c>
      <c r="N32" s="93" t="s">
        <v>895</v>
      </c>
      <c r="O32" s="93" t="s">
        <v>895</v>
      </c>
      <c r="P32" s="93" t="s">
        <v>895</v>
      </c>
      <c r="Q32" s="93" t="s">
        <v>895</v>
      </c>
      <c r="R32" s="93"/>
      <c r="S32" s="93" t="s">
        <v>895</v>
      </c>
      <c r="T32" s="93" t="s">
        <v>895</v>
      </c>
      <c r="U32" s="93" t="s">
        <v>895</v>
      </c>
      <c r="V32" s="93" t="s">
        <v>888</v>
      </c>
      <c r="W32" s="93" t="s">
        <v>888</v>
      </c>
      <c r="X32" s="93" t="s">
        <v>888</v>
      </c>
      <c r="Y32" s="93" t="s">
        <v>895</v>
      </c>
      <c r="Z32" s="93"/>
      <c r="AA32" s="93" t="s">
        <v>895</v>
      </c>
      <c r="AB32" s="93" t="s">
        <v>888</v>
      </c>
      <c r="AC32" s="93" t="s">
        <v>895</v>
      </c>
      <c r="AD32" s="93" t="s">
        <v>895</v>
      </c>
      <c r="AE32" s="93" t="s">
        <v>895</v>
      </c>
      <c r="AF32" s="93" t="s">
        <v>895</v>
      </c>
      <c r="AG32" s="93" t="s">
        <v>888</v>
      </c>
      <c r="AH32" s="93" t="s">
        <v>888</v>
      </c>
      <c r="AI32" s="93" t="s">
        <v>895</v>
      </c>
      <c r="AJ32" s="93" t="s">
        <v>888</v>
      </c>
      <c r="AK32" s="93" t="s">
        <v>888</v>
      </c>
      <c r="AL32" s="93" t="s">
        <v>895</v>
      </c>
      <c r="AM32" s="93" t="s">
        <v>895</v>
      </c>
      <c r="AN32" s="93"/>
      <c r="AO32" s="93"/>
      <c r="AP32" s="93" t="s">
        <v>895</v>
      </c>
      <c r="AQ32" s="93" t="s">
        <v>895</v>
      </c>
      <c r="AR32" s="93" t="s">
        <v>888</v>
      </c>
      <c r="AS32" s="93" t="s">
        <v>895</v>
      </c>
      <c r="AT32" s="93" t="s">
        <v>895</v>
      </c>
      <c r="AU32" s="93" t="s">
        <v>895</v>
      </c>
      <c r="AV32" s="93" t="s">
        <v>895</v>
      </c>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4"/>
      <c r="DO32" s="94"/>
      <c r="DP32" s="94"/>
      <c r="DQ32" s="94"/>
      <c r="DR32" s="94"/>
      <c r="DS32" s="94"/>
      <c r="DT32" s="94"/>
      <c r="DU32" s="94"/>
      <c r="DV32" s="94"/>
      <c r="DW32" s="94"/>
      <c r="DX32" s="94"/>
      <c r="DY32" s="94"/>
      <c r="DZ32" s="94"/>
      <c r="EA32" s="94"/>
      <c r="EB32" s="94"/>
      <c r="EC32" s="94"/>
      <c r="ED32" s="94"/>
      <c r="EE32" s="94"/>
      <c r="EF32" s="94"/>
      <c r="EG32" s="94"/>
      <c r="EH32" s="94"/>
      <c r="EI32" s="94"/>
      <c r="EJ32" s="94"/>
      <c r="EK32" s="94"/>
      <c r="EL32" s="94"/>
      <c r="EM32" s="94"/>
      <c r="EN32" s="94"/>
      <c r="EO32" s="94"/>
      <c r="EP32" s="94"/>
      <c r="EQ32" s="94"/>
      <c r="ER32" s="94"/>
      <c r="ES32" s="94"/>
      <c r="ET32" s="94"/>
      <c r="EU32" s="94"/>
      <c r="EV32" s="94"/>
      <c r="EW32" s="94"/>
      <c r="EX32" s="94"/>
      <c r="EY32" s="94"/>
      <c r="EZ32" s="94"/>
      <c r="FA32" s="94"/>
      <c r="FB32" s="94"/>
      <c r="FC32" s="94"/>
      <c r="FD32" s="94"/>
      <c r="FE32" s="94"/>
      <c r="FF32" s="94"/>
      <c r="FG32" s="94"/>
      <c r="FH32" s="94"/>
      <c r="FI32" s="94"/>
      <c r="FJ32" s="94"/>
      <c r="FK32" s="94"/>
      <c r="FL32" s="94"/>
      <c r="FM32" s="94"/>
      <c r="FN32" s="94"/>
      <c r="FO32" s="94"/>
      <c r="FP32" s="94"/>
      <c r="FQ32" s="94"/>
      <c r="FR32" s="94"/>
      <c r="FS32" s="94"/>
      <c r="FT32" s="94"/>
      <c r="FU32" s="94"/>
      <c r="FV32" s="94"/>
      <c r="FW32" s="94"/>
      <c r="FX32" s="94"/>
      <c r="FY32" s="94"/>
      <c r="FZ32" s="94"/>
      <c r="GA32" s="94"/>
      <c r="GB32" s="94"/>
      <c r="GC32" s="94"/>
      <c r="GD32" s="94"/>
      <c r="GE32" s="94"/>
      <c r="GF32" s="94"/>
      <c r="GG32" s="94"/>
      <c r="GH32" s="94"/>
      <c r="GI32" s="94"/>
      <c r="GJ32" s="94"/>
      <c r="GK32" s="94"/>
      <c r="GL32" s="94"/>
      <c r="GM32" s="94"/>
      <c r="GN32" s="94"/>
      <c r="GO32" s="94"/>
      <c r="GP32" s="94"/>
      <c r="GQ32" s="94"/>
      <c r="GR32" s="94"/>
      <c r="GS32" s="94"/>
      <c r="GT32" s="94"/>
      <c r="GU32" s="94"/>
      <c r="GV32" s="94"/>
      <c r="GW32" s="94"/>
      <c r="GX32" s="94"/>
      <c r="GY32" s="94"/>
      <c r="GZ32" s="94"/>
      <c r="HA32" s="94"/>
      <c r="HB32" s="94"/>
      <c r="HC32" s="94"/>
      <c r="HD32" s="94"/>
      <c r="HE32" s="94"/>
      <c r="HF32" s="94"/>
      <c r="HG32" s="94"/>
      <c r="HH32" s="94"/>
      <c r="HI32" s="94"/>
      <c r="HJ32" s="94"/>
      <c r="HK32" s="94"/>
      <c r="HL32" s="94"/>
      <c r="HM32" s="94"/>
      <c r="HN32" s="94"/>
      <c r="HO32" s="94"/>
      <c r="HP32" s="94"/>
      <c r="HQ32" s="94"/>
      <c r="HR32" s="94"/>
      <c r="HS32" s="94"/>
      <c r="HT32" s="94"/>
      <c r="HU32" s="94"/>
      <c r="HV32" s="94"/>
      <c r="HW32" s="94"/>
      <c r="HX32" s="94"/>
      <c r="HY32" s="94"/>
    </row>
    <row r="33" spans="1:341" ht="37.5">
      <c r="A33" s="233" t="s">
        <v>925</v>
      </c>
      <c r="B33" s="234"/>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4"/>
      <c r="DO33" s="94"/>
      <c r="DP33" s="94"/>
      <c r="DQ33" s="94"/>
      <c r="DR33" s="94"/>
      <c r="DS33" s="94"/>
      <c r="DT33" s="94"/>
      <c r="DU33" s="94"/>
      <c r="DV33" s="94"/>
      <c r="DW33" s="94"/>
      <c r="DX33" s="94"/>
      <c r="DY33" s="94"/>
      <c r="DZ33" s="94"/>
      <c r="EA33" s="94"/>
      <c r="EB33" s="94"/>
      <c r="EC33" s="94"/>
      <c r="ED33" s="94"/>
      <c r="EE33" s="94"/>
      <c r="EF33" s="94"/>
      <c r="EG33" s="94"/>
      <c r="EH33" s="94"/>
      <c r="EI33" s="94"/>
      <c r="EJ33" s="94"/>
      <c r="EK33" s="94"/>
      <c r="EL33" s="94"/>
      <c r="EM33" s="94"/>
      <c r="EN33" s="94"/>
      <c r="EO33" s="94"/>
      <c r="EP33" s="94"/>
      <c r="EQ33" s="94"/>
      <c r="ER33" s="94"/>
      <c r="ES33" s="94"/>
      <c r="ET33" s="94"/>
      <c r="EU33" s="94"/>
      <c r="EV33" s="94"/>
      <c r="EW33" s="94"/>
      <c r="EX33" s="94"/>
      <c r="EY33" s="94"/>
      <c r="EZ33" s="94"/>
      <c r="FA33" s="94"/>
      <c r="FB33" s="94"/>
      <c r="FC33" s="94"/>
      <c r="FD33" s="94"/>
      <c r="FE33" s="94"/>
      <c r="FF33" s="94"/>
      <c r="FG33" s="94"/>
      <c r="FH33" s="94"/>
      <c r="FI33" s="94"/>
      <c r="FJ33" s="94"/>
      <c r="FK33" s="94"/>
      <c r="FL33" s="94"/>
      <c r="FM33" s="94"/>
      <c r="FN33" s="94"/>
      <c r="FO33" s="94"/>
      <c r="FP33" s="94"/>
      <c r="FQ33" s="94"/>
      <c r="FR33" s="94"/>
      <c r="FS33" s="94"/>
      <c r="FT33" s="94"/>
      <c r="FU33" s="94"/>
      <c r="FV33" s="94"/>
      <c r="FW33" s="94"/>
      <c r="FX33" s="94"/>
      <c r="FY33" s="94"/>
      <c r="FZ33" s="94"/>
      <c r="GA33" s="94"/>
      <c r="GB33" s="94"/>
      <c r="GC33" s="94"/>
      <c r="GD33" s="94"/>
      <c r="GE33" s="94"/>
      <c r="GF33" s="94"/>
      <c r="GG33" s="94"/>
      <c r="GH33" s="94"/>
      <c r="GI33" s="94"/>
      <c r="GJ33" s="94"/>
      <c r="GK33" s="94"/>
      <c r="GL33" s="94"/>
      <c r="GM33" s="94"/>
      <c r="GN33" s="94"/>
      <c r="GO33" s="94"/>
      <c r="GP33" s="94"/>
      <c r="GQ33" s="94"/>
      <c r="GR33" s="94"/>
      <c r="GS33" s="94"/>
      <c r="GT33" s="94"/>
      <c r="GU33" s="94"/>
      <c r="GV33" s="94"/>
      <c r="GW33" s="94"/>
      <c r="GX33" s="94"/>
      <c r="GY33" s="94"/>
      <c r="GZ33" s="94"/>
      <c r="HA33" s="94"/>
      <c r="HB33" s="94"/>
      <c r="HC33" s="94"/>
      <c r="HD33" s="94"/>
      <c r="HE33" s="94"/>
      <c r="HF33" s="94"/>
      <c r="HG33" s="94"/>
      <c r="HH33" s="94"/>
      <c r="HI33" s="94"/>
      <c r="HJ33" s="94"/>
      <c r="HK33" s="94"/>
      <c r="HL33" s="94"/>
      <c r="HM33" s="94"/>
      <c r="HN33" s="94"/>
      <c r="HO33" s="94"/>
      <c r="HP33" s="94"/>
      <c r="HQ33" s="94"/>
      <c r="HR33" s="94"/>
      <c r="HS33" s="94"/>
      <c r="HT33" s="94"/>
      <c r="HU33" s="94"/>
    </row>
    <row r="34" spans="1:341" ht="37.5">
      <c r="A34" s="233" t="s">
        <v>914</v>
      </c>
      <c r="B34" s="2" t="s">
        <v>926</v>
      </c>
      <c r="C34" s="93"/>
      <c r="D34" s="93"/>
      <c r="E34" s="93"/>
      <c r="F34" s="93"/>
      <c r="G34" s="93"/>
      <c r="H34" s="93"/>
      <c r="I34" s="93" t="s">
        <v>888</v>
      </c>
      <c r="J34" s="93"/>
      <c r="K34" s="93"/>
      <c r="L34" s="93"/>
      <c r="M34" s="93"/>
      <c r="N34" s="93"/>
      <c r="O34" s="93"/>
      <c r="P34" s="93"/>
      <c r="Q34" s="93"/>
      <c r="R34" s="93"/>
      <c r="S34" s="93"/>
      <c r="T34" s="93"/>
      <c r="U34" s="93" t="s">
        <v>888</v>
      </c>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t="s">
        <v>888</v>
      </c>
      <c r="AW34" s="93"/>
      <c r="AX34" s="93"/>
      <c r="AY34" s="93"/>
      <c r="AZ34" s="93"/>
      <c r="BA34" s="93"/>
      <c r="BB34" s="93"/>
      <c r="BC34" s="93" t="s">
        <v>888</v>
      </c>
      <c r="BD34" s="93"/>
      <c r="BE34" s="93"/>
      <c r="BF34" s="93"/>
      <c r="BG34" s="93"/>
      <c r="BH34" s="93"/>
      <c r="BI34" s="93"/>
      <c r="BJ34" s="93"/>
      <c r="BK34" s="93" t="s">
        <v>888</v>
      </c>
      <c r="BL34" s="93"/>
      <c r="BM34" s="93"/>
      <c r="BN34" s="93"/>
      <c r="BO34" s="93"/>
      <c r="BP34" s="93"/>
      <c r="BQ34" s="93"/>
      <c r="BR34" s="93" t="s">
        <v>888</v>
      </c>
      <c r="BS34" s="93"/>
      <c r="BT34" s="93"/>
      <c r="BU34" s="93"/>
      <c r="BV34" s="93"/>
      <c r="BW34" s="93"/>
      <c r="BX34" s="93"/>
      <c r="BY34" s="93"/>
      <c r="BZ34" s="93" t="s">
        <v>888</v>
      </c>
      <c r="CA34" s="93"/>
      <c r="CB34" s="93"/>
      <c r="CC34" s="93"/>
      <c r="CD34" s="93"/>
      <c r="CE34" s="93"/>
      <c r="CF34" s="93"/>
      <c r="CG34" s="93"/>
      <c r="CH34" s="93" t="s">
        <v>888</v>
      </c>
      <c r="CI34" s="93"/>
      <c r="CJ34" s="93"/>
      <c r="CK34" s="93"/>
      <c r="CL34" s="93"/>
      <c r="CM34" s="93"/>
      <c r="CN34" s="93" t="s">
        <v>888</v>
      </c>
      <c r="CO34" s="93"/>
      <c r="CP34" s="93"/>
      <c r="CQ34" s="93"/>
      <c r="CR34" s="93"/>
      <c r="CS34" s="93"/>
      <c r="CT34" s="93"/>
      <c r="CU34" s="93"/>
      <c r="CV34" s="93"/>
      <c r="CW34" s="93" t="s">
        <v>888</v>
      </c>
      <c r="CX34" s="93"/>
      <c r="CY34" s="93"/>
      <c r="CZ34" s="93"/>
      <c r="DA34" s="93"/>
      <c r="DB34" s="93"/>
      <c r="DC34" s="93"/>
      <c r="DD34" s="93"/>
      <c r="DE34" s="93" t="s">
        <v>888</v>
      </c>
      <c r="DF34" s="93"/>
      <c r="DG34" s="93"/>
      <c r="DH34" s="93"/>
      <c r="DI34" s="93"/>
      <c r="DJ34" s="93"/>
      <c r="DK34" s="93"/>
      <c r="DL34" s="93"/>
      <c r="DM34" s="93"/>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t="s">
        <v>888</v>
      </c>
      <c r="EP34" s="94"/>
      <c r="EQ34" s="94"/>
      <c r="ER34" s="94"/>
      <c r="ES34" s="94"/>
      <c r="ET34" s="94"/>
      <c r="EU34" s="94"/>
      <c r="EV34" s="94" t="s">
        <v>888</v>
      </c>
      <c r="EW34" s="94"/>
      <c r="EX34" s="94"/>
      <c r="EY34" s="94"/>
      <c r="EZ34" s="94"/>
      <c r="FA34" s="94"/>
      <c r="FB34" s="94"/>
      <c r="FC34" s="94" t="s">
        <v>888</v>
      </c>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t="s">
        <v>888</v>
      </c>
      <c r="GS34" s="94"/>
      <c r="GT34" s="94"/>
      <c r="GU34" s="94"/>
      <c r="GV34" s="94"/>
      <c r="GW34" s="94"/>
      <c r="GX34" s="94"/>
      <c r="GY34" s="94" t="s">
        <v>895</v>
      </c>
      <c r="GZ34" s="94" t="s">
        <v>895</v>
      </c>
      <c r="HA34" s="94"/>
      <c r="HB34" s="94"/>
      <c r="HC34" s="94"/>
      <c r="HD34" s="94"/>
      <c r="HE34" s="94"/>
      <c r="HF34" s="94"/>
      <c r="HG34" s="94" t="s">
        <v>888</v>
      </c>
      <c r="HH34" s="94"/>
      <c r="HI34" s="94"/>
      <c r="HJ34" s="94"/>
      <c r="HK34" s="94"/>
      <c r="HL34" s="94"/>
      <c r="HM34" s="94"/>
      <c r="HN34" s="94"/>
      <c r="HO34" s="94"/>
      <c r="HP34" s="94"/>
      <c r="HQ34" s="94"/>
      <c r="HR34" s="94"/>
      <c r="HS34" s="94"/>
      <c r="HT34" s="94"/>
      <c r="HU34" s="94" t="s">
        <v>888</v>
      </c>
      <c r="II34" t="s">
        <v>888</v>
      </c>
      <c r="IP34" t="s">
        <v>888</v>
      </c>
      <c r="IW34" t="s">
        <v>888</v>
      </c>
      <c r="KF34" t="s">
        <v>896</v>
      </c>
      <c r="MC34" t="s">
        <v>888</v>
      </c>
    </row>
    <row r="35" spans="1:341" ht="37.5">
      <c r="A35" s="234"/>
      <c r="B35" s="2" t="s">
        <v>927</v>
      </c>
      <c r="C35" s="93"/>
      <c r="D35" s="93"/>
      <c r="E35" s="93"/>
      <c r="F35" s="93"/>
      <c r="G35" s="93"/>
      <c r="H35" s="93"/>
      <c r="I35" s="93" t="s">
        <v>888</v>
      </c>
      <c r="J35" s="93"/>
      <c r="K35" s="93"/>
      <c r="L35" s="93"/>
      <c r="M35" s="93"/>
      <c r="N35" s="93"/>
      <c r="O35" s="93"/>
      <c r="P35" s="93"/>
      <c r="Q35" s="93" t="s">
        <v>896</v>
      </c>
      <c r="R35" s="93"/>
      <c r="S35" s="93"/>
      <c r="T35" s="93"/>
      <c r="U35" s="93" t="s">
        <v>888</v>
      </c>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t="s">
        <v>888</v>
      </c>
      <c r="AW35" s="93"/>
      <c r="AX35" s="93"/>
      <c r="AY35" s="93"/>
      <c r="AZ35" s="93"/>
      <c r="BA35" s="93"/>
      <c r="BB35" s="93"/>
      <c r="BC35" s="93"/>
      <c r="BD35" s="93" t="s">
        <v>888</v>
      </c>
      <c r="BE35" s="93"/>
      <c r="BF35" s="93"/>
      <c r="BG35" s="93"/>
      <c r="BH35" s="93"/>
      <c r="BI35" s="93"/>
      <c r="BJ35" s="93"/>
      <c r="BK35" s="93" t="s">
        <v>888</v>
      </c>
      <c r="BL35" s="93"/>
      <c r="BM35" s="93"/>
      <c r="BN35" s="93"/>
      <c r="BO35" s="93"/>
      <c r="BP35" s="93"/>
      <c r="BQ35" s="93"/>
      <c r="BR35" s="93" t="s">
        <v>888</v>
      </c>
      <c r="BS35" s="93"/>
      <c r="BT35" s="93"/>
      <c r="BU35" s="93"/>
      <c r="BV35" s="93"/>
      <c r="BW35" s="93"/>
      <c r="BX35" s="93"/>
      <c r="BY35" s="93"/>
      <c r="BZ35" s="93" t="s">
        <v>888</v>
      </c>
      <c r="CA35" s="93"/>
      <c r="CB35" s="93"/>
      <c r="CC35" s="93"/>
      <c r="CD35" s="93"/>
      <c r="CE35" s="93"/>
      <c r="CF35" s="93"/>
      <c r="CG35" s="93"/>
      <c r="CH35" s="93" t="s">
        <v>888</v>
      </c>
      <c r="CI35" s="93"/>
      <c r="CJ35" s="93"/>
      <c r="CK35" s="93"/>
      <c r="CL35" s="93"/>
      <c r="CM35" s="93"/>
      <c r="CN35" s="93" t="s">
        <v>888</v>
      </c>
      <c r="CO35" s="93"/>
      <c r="CP35" s="93"/>
      <c r="CQ35" s="93"/>
      <c r="CR35" s="93"/>
      <c r="CS35" s="93"/>
      <c r="CT35" s="93"/>
      <c r="CU35" s="93"/>
      <c r="CV35" s="93"/>
      <c r="CW35" s="93" t="s">
        <v>888</v>
      </c>
      <c r="CX35" s="93"/>
      <c r="CY35" s="93"/>
      <c r="CZ35" s="93"/>
      <c r="DA35" s="93"/>
      <c r="DB35" s="93"/>
      <c r="DC35" s="93"/>
      <c r="DD35" s="93"/>
      <c r="DE35" s="93" t="s">
        <v>888</v>
      </c>
      <c r="DF35" s="93"/>
      <c r="DG35" s="93"/>
      <c r="DH35" s="93"/>
      <c r="DI35" s="93"/>
      <c r="DJ35" s="93"/>
      <c r="DK35" s="93"/>
      <c r="DL35" s="93"/>
      <c r="DM35" s="93"/>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t="s">
        <v>888</v>
      </c>
      <c r="EP35" s="94"/>
      <c r="EQ35" s="94"/>
      <c r="ER35" s="94"/>
      <c r="ES35" s="94"/>
      <c r="ET35" s="94"/>
      <c r="EU35" s="94"/>
      <c r="EV35" s="94" t="s">
        <v>888</v>
      </c>
      <c r="EW35" s="94"/>
      <c r="EX35" s="94"/>
      <c r="EY35" s="94"/>
      <c r="EZ35" s="94"/>
      <c r="FA35" s="94"/>
      <c r="FB35" s="94"/>
      <c r="FC35" s="94" t="s">
        <v>888</v>
      </c>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t="s">
        <v>888</v>
      </c>
      <c r="GT35" s="94"/>
      <c r="GU35" s="94"/>
      <c r="GV35" s="94"/>
      <c r="GW35" s="94"/>
      <c r="GX35" s="94"/>
      <c r="GY35" s="94"/>
      <c r="GZ35" s="94" t="s">
        <v>888</v>
      </c>
      <c r="HA35" s="94"/>
      <c r="HB35" s="94"/>
      <c r="HC35" s="94"/>
      <c r="HD35" s="94"/>
      <c r="HE35" s="94"/>
      <c r="HF35" s="94"/>
      <c r="HG35" s="94" t="s">
        <v>888</v>
      </c>
      <c r="HH35" s="94"/>
      <c r="HI35" s="94"/>
      <c r="HJ35" s="94"/>
      <c r="HK35" s="94"/>
      <c r="HL35" s="94"/>
      <c r="HM35" s="94"/>
      <c r="HN35" s="94"/>
      <c r="HO35" s="94"/>
      <c r="HP35" s="94"/>
      <c r="HQ35" s="94"/>
      <c r="HR35" s="94"/>
      <c r="HS35" s="94"/>
      <c r="HT35" s="94"/>
      <c r="HU35" s="94" t="s">
        <v>888</v>
      </c>
      <c r="II35" t="s">
        <v>888</v>
      </c>
      <c r="IP35" t="s">
        <v>888</v>
      </c>
      <c r="IW35" t="s">
        <v>888</v>
      </c>
      <c r="MC35" t="s">
        <v>888</v>
      </c>
    </row>
    <row r="36" spans="1:341" ht="37.5">
      <c r="A36" s="234"/>
      <c r="B36" s="2" t="s">
        <v>928</v>
      </c>
      <c r="C36" s="93"/>
      <c r="D36" s="93"/>
      <c r="E36" s="93"/>
      <c r="F36" s="93"/>
      <c r="G36" s="93"/>
      <c r="H36" s="93"/>
      <c r="I36" s="93" t="s">
        <v>888</v>
      </c>
      <c r="J36" s="9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t="s">
        <v>888</v>
      </c>
      <c r="BE36" s="93"/>
      <c r="BF36" s="93"/>
      <c r="BG36" s="93"/>
      <c r="BH36" s="93"/>
      <c r="BI36" s="93"/>
      <c r="BJ36" s="93"/>
      <c r="BK36" s="93" t="s">
        <v>888</v>
      </c>
      <c r="BL36" s="93"/>
      <c r="BM36" s="93"/>
      <c r="BN36" s="93"/>
      <c r="BO36" s="93"/>
      <c r="BP36" s="93"/>
      <c r="BQ36" s="93"/>
      <c r="BR36" s="93" t="s">
        <v>888</v>
      </c>
      <c r="BS36" s="93"/>
      <c r="BT36" s="93"/>
      <c r="BU36" s="93"/>
      <c r="BV36" s="93"/>
      <c r="BW36" s="93"/>
      <c r="BX36" s="93"/>
      <c r="BY36" s="93"/>
      <c r="BZ36" s="93" t="s">
        <v>888</v>
      </c>
      <c r="CA36" s="93"/>
      <c r="CB36" s="93"/>
      <c r="CC36" s="93"/>
      <c r="CD36" s="93"/>
      <c r="CE36" s="93"/>
      <c r="CF36" s="93"/>
      <c r="CG36" s="93"/>
      <c r="CH36" s="93" t="s">
        <v>888</v>
      </c>
      <c r="CI36" s="93"/>
      <c r="CJ36" s="93"/>
      <c r="CK36" s="93"/>
      <c r="CL36" s="93"/>
      <c r="CM36" s="93"/>
      <c r="CN36" s="93" t="s">
        <v>888</v>
      </c>
      <c r="CO36" s="93"/>
      <c r="CP36" s="93"/>
      <c r="CQ36" s="93"/>
      <c r="CR36" s="93"/>
      <c r="CS36" s="93"/>
      <c r="CT36" s="93"/>
      <c r="CU36" s="93"/>
      <c r="CV36" s="93"/>
      <c r="CW36" s="93" t="s">
        <v>888</v>
      </c>
      <c r="CX36" s="93"/>
      <c r="CY36" s="93"/>
      <c r="CZ36" s="93"/>
      <c r="DA36" s="93"/>
      <c r="DB36" s="93"/>
      <c r="DC36" s="93"/>
      <c r="DD36" s="93"/>
      <c r="DE36" s="93"/>
      <c r="DF36" s="93"/>
      <c r="DG36" s="93"/>
      <c r="DH36" s="93"/>
      <c r="DI36" s="93"/>
      <c r="DJ36" s="93"/>
      <c r="DK36" s="93"/>
      <c r="DL36" s="93"/>
      <c r="DM36" s="93"/>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t="s">
        <v>888</v>
      </c>
      <c r="EV36" s="94" t="s">
        <v>888</v>
      </c>
      <c r="EW36" s="94"/>
      <c r="EX36" s="94"/>
      <c r="EY36" s="94"/>
      <c r="EZ36" s="94"/>
      <c r="FA36" s="94"/>
      <c r="FB36" s="94"/>
      <c r="FC36" s="94" t="s">
        <v>888</v>
      </c>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t="s">
        <v>888</v>
      </c>
      <c r="GS36" s="94" t="s">
        <v>888</v>
      </c>
      <c r="GT36" s="94"/>
      <c r="GU36" s="94"/>
      <c r="GV36" s="94"/>
      <c r="GW36" s="94"/>
      <c r="GX36" s="94"/>
      <c r="GY36" s="94" t="s">
        <v>888</v>
      </c>
      <c r="GZ36" s="94" t="s">
        <v>888</v>
      </c>
      <c r="HA36" s="94"/>
      <c r="HB36" s="94"/>
      <c r="HC36" s="94"/>
      <c r="HD36" s="94"/>
      <c r="HE36" s="94"/>
      <c r="HF36" s="94"/>
      <c r="HG36" s="94" t="s">
        <v>888</v>
      </c>
      <c r="HH36" s="94"/>
      <c r="HI36" s="94"/>
      <c r="HJ36" s="94"/>
      <c r="HK36" s="94"/>
      <c r="HL36" s="94"/>
      <c r="HM36" s="94"/>
      <c r="HN36" s="94"/>
      <c r="HO36" s="94"/>
      <c r="HP36" s="94"/>
      <c r="HQ36" s="94"/>
      <c r="HR36" s="94"/>
      <c r="HS36" s="94"/>
      <c r="HT36" s="94"/>
      <c r="HU36" s="94" t="s">
        <v>888</v>
      </c>
      <c r="IH36" t="s">
        <v>888</v>
      </c>
      <c r="II36" t="s">
        <v>888</v>
      </c>
      <c r="IJ36" t="s">
        <v>888</v>
      </c>
      <c r="IO36" t="s">
        <v>888</v>
      </c>
      <c r="IW36" t="s">
        <v>888</v>
      </c>
      <c r="JB36" t="s">
        <v>888</v>
      </c>
      <c r="JG36" t="s">
        <v>888</v>
      </c>
      <c r="JH36" t="s">
        <v>888</v>
      </c>
      <c r="JI36" t="s">
        <v>888</v>
      </c>
      <c r="JJ36" t="s">
        <v>888</v>
      </c>
      <c r="LG36" t="s">
        <v>888</v>
      </c>
      <c r="LH36" t="s">
        <v>888</v>
      </c>
      <c r="MB36" t="s">
        <v>888</v>
      </c>
    </row>
    <row r="37" spans="1:341" ht="37.5">
      <c r="A37" s="233" t="s">
        <v>929</v>
      </c>
      <c r="B37" s="2" t="s">
        <v>930</v>
      </c>
      <c r="C37" s="93"/>
      <c r="D37" s="93"/>
      <c r="E37" s="93"/>
      <c r="F37" s="93"/>
      <c r="G37" s="93"/>
      <c r="H37" s="93"/>
      <c r="I37" s="93" t="s">
        <v>888</v>
      </c>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t="s">
        <v>888</v>
      </c>
      <c r="AV37" s="93"/>
      <c r="AW37" s="93"/>
      <c r="AX37" s="93"/>
      <c r="AY37" s="93"/>
      <c r="AZ37" s="93"/>
      <c r="BA37" s="93"/>
      <c r="BB37" s="93"/>
      <c r="BC37" s="93" t="s">
        <v>888</v>
      </c>
      <c r="BD37" s="93"/>
      <c r="BE37" s="93"/>
      <c r="BF37" s="93"/>
      <c r="BG37" s="93"/>
      <c r="BH37" s="93"/>
      <c r="BI37" s="93"/>
      <c r="BJ37" s="93"/>
      <c r="BK37" s="93" t="s">
        <v>888</v>
      </c>
      <c r="BL37" s="93"/>
      <c r="BM37" s="93"/>
      <c r="BN37" s="93"/>
      <c r="BO37" s="93"/>
      <c r="BP37" s="93"/>
      <c r="BQ37" s="93"/>
      <c r="BR37" s="93" t="s">
        <v>888</v>
      </c>
      <c r="BS37" s="93"/>
      <c r="BT37" s="93"/>
      <c r="BU37" s="93"/>
      <c r="BV37" s="93"/>
      <c r="BW37" s="93"/>
      <c r="BX37" s="93"/>
      <c r="BY37" s="93"/>
      <c r="BZ37" s="93"/>
      <c r="CA37" s="93"/>
      <c r="CB37" s="93"/>
      <c r="CC37" s="93"/>
      <c r="CD37" s="93"/>
      <c r="CE37" s="93"/>
      <c r="CF37" s="93"/>
      <c r="CG37" s="93"/>
      <c r="CH37" s="93" t="s">
        <v>888</v>
      </c>
      <c r="CI37" s="93"/>
      <c r="CJ37" s="93"/>
      <c r="CK37" s="93"/>
      <c r="CL37" s="93"/>
      <c r="CM37" s="93"/>
      <c r="CN37" s="93" t="s">
        <v>888</v>
      </c>
      <c r="CO37" s="93"/>
      <c r="CP37" s="93"/>
      <c r="CQ37" s="93"/>
      <c r="CR37" s="93"/>
      <c r="CS37" s="93"/>
      <c r="CT37" s="93"/>
      <c r="CU37" s="93"/>
      <c r="CV37" s="93"/>
      <c r="CW37" s="93" t="s">
        <v>888</v>
      </c>
      <c r="CX37" s="93"/>
      <c r="CY37" s="93"/>
      <c r="CZ37" s="93"/>
      <c r="DA37" s="93"/>
      <c r="DB37" s="93"/>
      <c r="DC37" s="93"/>
      <c r="DD37" s="93"/>
      <c r="DE37" s="93" t="s">
        <v>888</v>
      </c>
      <c r="DF37" s="93"/>
      <c r="DG37" s="93"/>
      <c r="DH37" s="93"/>
      <c r="DI37" s="93"/>
      <c r="DJ37" s="93"/>
      <c r="DK37" s="93"/>
      <c r="DL37" s="93"/>
      <c r="DM37" s="93"/>
      <c r="DN37" s="94"/>
      <c r="DO37" s="94"/>
      <c r="DP37" s="94"/>
      <c r="DQ37" s="94"/>
      <c r="DR37" s="94"/>
      <c r="DS37" s="94"/>
      <c r="DT37" s="94"/>
      <c r="DU37" s="94"/>
      <c r="DV37" s="94"/>
      <c r="DW37" s="94"/>
      <c r="DX37" s="94"/>
      <c r="DY37" s="94"/>
      <c r="DZ37" s="94"/>
      <c r="EA37" s="94"/>
      <c r="EB37" s="94"/>
      <c r="EC37" s="94"/>
      <c r="ED37" s="94"/>
      <c r="EE37" s="94"/>
      <c r="EF37" s="94"/>
      <c r="EG37" s="94" t="s">
        <v>888</v>
      </c>
      <c r="EH37" s="94"/>
      <c r="EI37" s="94"/>
      <c r="EJ37" s="94"/>
      <c r="EK37" s="94"/>
      <c r="EL37" s="94"/>
      <c r="EM37" s="94"/>
      <c r="EN37" s="94"/>
      <c r="EO37" s="94"/>
      <c r="EP37" s="94"/>
      <c r="EQ37" s="94"/>
      <c r="ER37" s="94"/>
      <c r="ES37" s="94"/>
      <c r="ET37" s="94"/>
      <c r="EU37" s="94" t="s">
        <v>888</v>
      </c>
      <c r="EV37" s="94"/>
      <c r="EW37" s="94"/>
      <c r="EX37" s="94"/>
      <c r="EY37" s="94"/>
      <c r="EZ37" s="94"/>
      <c r="FA37" s="94"/>
      <c r="FB37" s="94"/>
      <c r="FC37" s="94" t="s">
        <v>888</v>
      </c>
      <c r="FD37" s="94"/>
      <c r="FE37" s="94"/>
      <c r="FF37" s="94"/>
      <c r="FG37" s="94"/>
      <c r="FH37" s="94"/>
      <c r="FI37" s="94"/>
      <c r="FJ37" s="94"/>
      <c r="FK37" s="94"/>
      <c r="FL37" s="94"/>
      <c r="FM37" s="94"/>
      <c r="FN37" s="94"/>
      <c r="FO37" s="94"/>
      <c r="FP37" s="94"/>
      <c r="FQ37" s="94"/>
      <c r="FR37" s="94"/>
      <c r="FS37" s="94"/>
      <c r="FT37" s="94"/>
      <c r="FU37" s="94"/>
      <c r="FV37" s="94"/>
      <c r="FW37" s="94"/>
      <c r="FX37" s="94" t="s">
        <v>888</v>
      </c>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t="s">
        <v>888</v>
      </c>
      <c r="HA37" s="94"/>
      <c r="HB37" s="94"/>
      <c r="HC37" s="94"/>
      <c r="HD37" s="94"/>
      <c r="HE37" s="94"/>
      <c r="HF37" s="94"/>
      <c r="HG37" s="94" t="s">
        <v>888</v>
      </c>
      <c r="HH37" s="94"/>
      <c r="HI37" s="94"/>
      <c r="HJ37" s="94"/>
      <c r="HK37" s="94"/>
      <c r="HL37" s="94"/>
      <c r="HM37" s="94"/>
      <c r="HN37" s="94"/>
      <c r="HO37" s="94"/>
      <c r="HP37" s="94"/>
      <c r="HQ37" s="94"/>
      <c r="HR37" s="94"/>
      <c r="HS37" s="94"/>
      <c r="HT37" s="94"/>
      <c r="HU37" s="94"/>
      <c r="II37" t="s">
        <v>888</v>
      </c>
      <c r="IP37" t="s">
        <v>888</v>
      </c>
      <c r="IW37" t="s">
        <v>888</v>
      </c>
      <c r="JD37" t="s">
        <v>888</v>
      </c>
      <c r="KF37" t="s">
        <v>888</v>
      </c>
      <c r="LE37" t="s">
        <v>888</v>
      </c>
      <c r="MB37" t="s">
        <v>888</v>
      </c>
    </row>
    <row r="38" spans="1:341" ht="37.5">
      <c r="A38" s="234"/>
      <c r="B38" s="2" t="s">
        <v>931</v>
      </c>
      <c r="C38" s="93"/>
      <c r="D38" s="93"/>
      <c r="E38" s="93"/>
      <c r="F38" s="93"/>
      <c r="G38" s="93"/>
      <c r="H38" s="93"/>
      <c r="I38" s="93" t="s">
        <v>888</v>
      </c>
      <c r="J38" s="93"/>
      <c r="K38" s="93"/>
      <c r="L38" s="93"/>
      <c r="M38" s="93"/>
      <c r="N38" s="93"/>
      <c r="O38" s="93"/>
      <c r="P38" s="93"/>
      <c r="Q38" s="93"/>
      <c r="R38" s="93"/>
      <c r="S38" s="93"/>
      <c r="T38" s="93"/>
      <c r="U38" s="93"/>
      <c r="V38" s="93"/>
      <c r="W38" s="93"/>
      <c r="X38" s="93"/>
      <c r="Y38" s="93"/>
      <c r="Z38" s="93"/>
      <c r="AA38" s="93" t="s">
        <v>888</v>
      </c>
      <c r="AB38" s="93"/>
      <c r="AC38" s="93" t="s">
        <v>888</v>
      </c>
      <c r="AD38" s="93"/>
      <c r="AE38" s="93"/>
      <c r="AF38" s="93"/>
      <c r="AG38" s="93"/>
      <c r="AH38" s="93"/>
      <c r="AI38" s="93"/>
      <c r="AJ38" s="93"/>
      <c r="AK38" s="93" t="s">
        <v>888</v>
      </c>
      <c r="AL38" s="93"/>
      <c r="AM38" s="93"/>
      <c r="AN38" s="93"/>
      <c r="AO38" s="93"/>
      <c r="AP38" s="93"/>
      <c r="AQ38" s="93"/>
      <c r="AR38" s="93"/>
      <c r="AS38" s="93"/>
      <c r="AT38" s="93"/>
      <c r="AU38" s="93" t="s">
        <v>888</v>
      </c>
      <c r="AV38" s="93"/>
      <c r="AW38" s="93"/>
      <c r="AX38" s="93"/>
      <c r="AY38" s="93"/>
      <c r="AZ38" s="93"/>
      <c r="BA38" s="93"/>
      <c r="BB38" s="93"/>
      <c r="BC38" s="93" t="s">
        <v>888</v>
      </c>
      <c r="BD38" s="93"/>
      <c r="BE38" s="93"/>
      <c r="BF38" s="93"/>
      <c r="BG38" s="93"/>
      <c r="BH38" s="93"/>
      <c r="BI38" s="93"/>
      <c r="BJ38" s="93"/>
      <c r="BK38" s="93" t="s">
        <v>888</v>
      </c>
      <c r="BL38" s="93"/>
      <c r="BM38" s="93"/>
      <c r="BN38" s="93"/>
      <c r="BO38" s="93"/>
      <c r="BP38" s="93"/>
      <c r="BQ38" s="93"/>
      <c r="BR38" s="93" t="s">
        <v>888</v>
      </c>
      <c r="BS38" s="93"/>
      <c r="BT38" s="93"/>
      <c r="BU38" s="93"/>
      <c r="BV38" s="93"/>
      <c r="BW38" s="93"/>
      <c r="BX38" s="93"/>
      <c r="BY38" s="93"/>
      <c r="BZ38" s="93" t="s">
        <v>888</v>
      </c>
      <c r="CA38" s="93"/>
      <c r="CB38" s="93"/>
      <c r="CC38" s="93"/>
      <c r="CD38" s="93"/>
      <c r="CE38" s="93"/>
      <c r="CF38" s="93"/>
      <c r="CG38" s="93"/>
      <c r="CH38" s="93" t="s">
        <v>888</v>
      </c>
      <c r="CI38" s="93"/>
      <c r="CJ38" s="93"/>
      <c r="CK38" s="93"/>
      <c r="CL38" s="93"/>
      <c r="CM38" s="93"/>
      <c r="CN38" s="93" t="s">
        <v>888</v>
      </c>
      <c r="CO38" s="93"/>
      <c r="CP38" s="93"/>
      <c r="CQ38" s="93"/>
      <c r="CR38" s="93"/>
      <c r="CS38" s="93"/>
      <c r="CT38" s="93"/>
      <c r="CU38" s="93"/>
      <c r="CV38" s="93"/>
      <c r="CW38" s="93" t="s">
        <v>888</v>
      </c>
      <c r="CX38" s="93"/>
      <c r="CY38" s="93"/>
      <c r="CZ38" s="93"/>
      <c r="DA38" s="93"/>
      <c r="DB38" s="93"/>
      <c r="DC38" s="93"/>
      <c r="DD38" s="93"/>
      <c r="DE38" s="93" t="s">
        <v>888</v>
      </c>
      <c r="DF38" s="93"/>
      <c r="DG38" s="93"/>
      <c r="DH38" s="93"/>
      <c r="DI38" s="93"/>
      <c r="DJ38" s="93"/>
      <c r="DK38" s="93"/>
      <c r="DL38" s="93"/>
      <c r="DM38" s="93"/>
      <c r="DN38" s="94"/>
      <c r="DO38" s="94"/>
      <c r="DP38" s="94"/>
      <c r="DQ38" s="94"/>
      <c r="DR38" s="94"/>
      <c r="DS38" s="94"/>
      <c r="DT38" s="94"/>
      <c r="DU38" s="94"/>
      <c r="DV38" s="94"/>
      <c r="DW38" s="94"/>
      <c r="DX38" s="94"/>
      <c r="DY38" s="94"/>
      <c r="DZ38" s="94"/>
      <c r="EA38" s="94"/>
      <c r="EB38" s="94"/>
      <c r="EC38" s="94"/>
      <c r="ED38" s="94"/>
      <c r="EE38" s="94"/>
      <c r="EF38" s="94"/>
      <c r="EG38" s="94"/>
      <c r="EH38" s="94"/>
      <c r="EI38" s="94"/>
      <c r="EJ38" s="94"/>
      <c r="EK38" s="94"/>
      <c r="EL38" s="94" t="s">
        <v>888</v>
      </c>
      <c r="EM38" s="94"/>
      <c r="EN38" s="94"/>
      <c r="EO38" s="94"/>
      <c r="EP38" s="94"/>
      <c r="EQ38" s="94"/>
      <c r="ER38" s="94"/>
      <c r="ES38" s="94"/>
      <c r="ET38" s="94"/>
      <c r="EU38" s="94" t="s">
        <v>888</v>
      </c>
      <c r="EV38" s="94"/>
      <c r="EW38" s="94"/>
      <c r="EX38" s="94"/>
      <c r="EY38" s="94"/>
      <c r="EZ38" s="94"/>
      <c r="FA38" s="94"/>
      <c r="FB38" s="94"/>
      <c r="FC38" s="94" t="s">
        <v>888</v>
      </c>
      <c r="FD38" s="94"/>
      <c r="FE38" s="94"/>
      <c r="FF38" s="94"/>
      <c r="FG38" s="94"/>
      <c r="FH38" s="94"/>
      <c r="FI38" s="94"/>
      <c r="FJ38" s="94"/>
      <c r="FK38" s="94"/>
      <c r="FL38" s="94"/>
      <c r="FM38" s="94"/>
      <c r="FN38" s="94"/>
      <c r="FO38" s="94"/>
      <c r="FP38" s="94"/>
      <c r="FQ38" s="94"/>
      <c r="FR38" s="94"/>
      <c r="FS38" s="94"/>
      <c r="FT38" s="94"/>
      <c r="FU38" s="94"/>
      <c r="FV38" s="94"/>
      <c r="FW38" s="94"/>
      <c r="FX38" s="94"/>
      <c r="FY38" s="94"/>
      <c r="FZ38" s="94"/>
      <c r="GA38" s="94"/>
      <c r="GB38" s="94"/>
      <c r="GC38" s="94"/>
      <c r="GD38" s="94"/>
      <c r="GE38" s="94"/>
      <c r="GF38" s="94"/>
      <c r="GG38" s="94"/>
      <c r="GH38" s="94"/>
      <c r="GI38" s="94"/>
      <c r="GJ38" s="94"/>
      <c r="GK38" s="94"/>
      <c r="GL38" s="94"/>
      <c r="GM38" s="94"/>
      <c r="GN38" s="94"/>
      <c r="GO38" s="94"/>
      <c r="GP38" s="94"/>
      <c r="GQ38" s="94"/>
      <c r="GR38" s="94"/>
      <c r="GS38" s="94"/>
      <c r="GT38" s="94"/>
      <c r="GU38" s="94"/>
      <c r="GV38" s="94"/>
      <c r="GW38" s="94"/>
      <c r="GX38" s="94"/>
      <c r="GY38" s="94"/>
      <c r="GZ38" s="94" t="s">
        <v>888</v>
      </c>
      <c r="HA38" s="94"/>
      <c r="HB38" s="94"/>
      <c r="HC38" s="94"/>
      <c r="HD38" s="94"/>
      <c r="HE38" s="94"/>
      <c r="HF38" s="94"/>
      <c r="HG38" s="94" t="s">
        <v>888</v>
      </c>
      <c r="HH38" s="94"/>
      <c r="HI38" s="94"/>
      <c r="HJ38" s="94"/>
      <c r="HK38" s="94"/>
      <c r="HL38" s="94"/>
      <c r="HM38" s="94"/>
      <c r="HN38" s="94"/>
      <c r="HO38" s="94"/>
      <c r="HP38" s="94"/>
      <c r="HQ38" s="94"/>
      <c r="HR38" s="94"/>
      <c r="HS38" s="94"/>
      <c r="HT38" s="94"/>
      <c r="HU38" s="94" t="s">
        <v>888</v>
      </c>
      <c r="IH38" t="s">
        <v>888</v>
      </c>
      <c r="IP38" t="s">
        <v>888</v>
      </c>
      <c r="IW38" t="s">
        <v>888</v>
      </c>
      <c r="JD38" t="s">
        <v>888</v>
      </c>
      <c r="JP38" t="s">
        <v>888</v>
      </c>
      <c r="KF38" t="s">
        <v>888</v>
      </c>
      <c r="LA38" t="s">
        <v>888</v>
      </c>
      <c r="LF38" t="s">
        <v>888</v>
      </c>
      <c r="MB38" t="s">
        <v>888</v>
      </c>
    </row>
    <row r="39" spans="1:341" ht="37.5">
      <c r="A39" s="234"/>
      <c r="B39" s="2" t="s">
        <v>932</v>
      </c>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t="s">
        <v>888</v>
      </c>
      <c r="AW39" s="93"/>
      <c r="AX39" s="93"/>
      <c r="AY39" s="93"/>
      <c r="AZ39" s="93"/>
      <c r="BA39" s="93"/>
      <c r="BB39" s="93"/>
      <c r="BC39" s="93"/>
      <c r="BD39" s="93"/>
      <c r="BE39" s="93"/>
      <c r="BF39" s="93"/>
      <c r="BG39" s="93"/>
      <c r="BH39" s="93"/>
      <c r="BI39" s="93"/>
      <c r="BJ39" s="93"/>
      <c r="BK39" s="93" t="s">
        <v>888</v>
      </c>
      <c r="BL39" s="93"/>
      <c r="BM39" s="93"/>
      <c r="BN39" s="93"/>
      <c r="BO39" s="93"/>
      <c r="BP39" s="93"/>
      <c r="BQ39" s="93"/>
      <c r="BR39" s="93"/>
      <c r="BS39" s="93"/>
      <c r="BT39" s="93"/>
      <c r="BU39" s="93"/>
      <c r="BV39" s="93"/>
      <c r="BW39" s="93"/>
      <c r="BX39" s="93"/>
      <c r="BY39" s="93"/>
      <c r="BZ39" s="93" t="s">
        <v>888</v>
      </c>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t="s">
        <v>888</v>
      </c>
      <c r="DF39" s="93"/>
      <c r="DG39" s="93"/>
      <c r="DH39" s="93"/>
      <c r="DI39" s="93"/>
      <c r="DJ39" s="93"/>
      <c r="DK39" s="93"/>
      <c r="DL39" s="93"/>
      <c r="DM39" s="93"/>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t="s">
        <v>888</v>
      </c>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c r="FX39" s="94" t="s">
        <v>888</v>
      </c>
      <c r="FY39" s="94"/>
      <c r="FZ39" s="94"/>
      <c r="GA39" s="94"/>
      <c r="GB39" s="94"/>
      <c r="GC39" s="94"/>
      <c r="GD39" s="94"/>
      <c r="GE39" s="94"/>
      <c r="GF39" s="94"/>
      <c r="GG39" s="94"/>
      <c r="GH39" s="94"/>
      <c r="GI39" s="94"/>
      <c r="GJ39" s="94"/>
      <c r="GK39" s="94"/>
      <c r="GL39" s="94"/>
      <c r="GM39" s="94"/>
      <c r="GN39" s="94"/>
      <c r="GO39" s="94"/>
      <c r="GP39" s="94"/>
      <c r="GQ39" s="94"/>
      <c r="GR39" s="94"/>
      <c r="GS39" s="94"/>
      <c r="GT39" s="94"/>
      <c r="GU39" s="94"/>
      <c r="GV39" s="94"/>
      <c r="GW39" s="94"/>
      <c r="GX39" s="94"/>
      <c r="GY39" s="94"/>
      <c r="GZ39" s="94"/>
      <c r="HA39" s="94"/>
      <c r="HB39" s="94"/>
      <c r="HC39" s="94" t="s">
        <v>888</v>
      </c>
      <c r="HD39" s="94"/>
      <c r="HE39" s="94"/>
      <c r="HF39" s="94"/>
      <c r="HG39" s="94"/>
      <c r="HH39" s="94"/>
      <c r="HI39" s="94"/>
      <c r="HJ39" s="94"/>
      <c r="HK39" s="94"/>
      <c r="HL39" s="94"/>
      <c r="HM39" s="94"/>
      <c r="HN39" s="94"/>
      <c r="HO39" s="94"/>
      <c r="HP39" s="94"/>
      <c r="HQ39" s="94"/>
      <c r="HR39" s="94"/>
      <c r="HS39" s="94"/>
      <c r="HT39" s="94"/>
      <c r="HU39" s="94"/>
      <c r="IP39" t="s">
        <v>888</v>
      </c>
      <c r="KE39" t="s">
        <v>888</v>
      </c>
      <c r="LA39" t="s">
        <v>888</v>
      </c>
      <c r="MB39" t="s">
        <v>888</v>
      </c>
    </row>
    <row r="40" spans="1:341" ht="37.5">
      <c r="A40" s="234"/>
      <c r="B40" s="2" t="s">
        <v>933</v>
      </c>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t="s">
        <v>888</v>
      </c>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t="s">
        <v>888</v>
      </c>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JD40" t="s">
        <v>888</v>
      </c>
      <c r="LA40" t="s">
        <v>888</v>
      </c>
    </row>
    <row r="41" spans="1:341" s="123" customFormat="1" ht="37.5">
      <c r="B41" s="2" t="s">
        <v>2505</v>
      </c>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c r="CX41" s="124"/>
      <c r="CY41" s="124"/>
      <c r="CZ41" s="124"/>
      <c r="DA41" s="124"/>
      <c r="DB41" s="124"/>
      <c r="DC41" s="124"/>
      <c r="DD41" s="124"/>
      <c r="DE41" s="124"/>
      <c r="DF41" s="124"/>
      <c r="DG41" s="124"/>
      <c r="DH41" s="124"/>
      <c r="DI41" s="124"/>
      <c r="DJ41" s="124"/>
      <c r="DK41" s="124"/>
      <c r="DL41" s="124"/>
      <c r="DM41" s="124"/>
      <c r="IN41" s="123" t="s">
        <v>888</v>
      </c>
      <c r="JB41" s="123" t="s">
        <v>888</v>
      </c>
      <c r="LC41" s="123" t="s">
        <v>888</v>
      </c>
      <c r="LH41" s="123" t="s">
        <v>888</v>
      </c>
    </row>
    <row r="42" spans="1:341" s="66" customFormat="1" ht="37.5">
      <c r="A42" s="92" t="s">
        <v>934</v>
      </c>
      <c r="B42" s="2" t="s">
        <v>935</v>
      </c>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t="s">
        <v>888</v>
      </c>
      <c r="FJ42" s="94"/>
      <c r="FK42" s="94"/>
      <c r="FL42" s="94"/>
      <c r="FM42" s="94"/>
      <c r="FN42" s="94"/>
      <c r="FO42" s="94"/>
      <c r="FP42" s="94" t="s">
        <v>888</v>
      </c>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t="s">
        <v>888</v>
      </c>
      <c r="GT42" s="94"/>
      <c r="GU42" s="94"/>
      <c r="GV42" s="94"/>
      <c r="GW42" s="94"/>
      <c r="GX42" s="94"/>
      <c r="GY42" s="94" t="s">
        <v>888</v>
      </c>
      <c r="GZ42" s="94" t="s">
        <v>888</v>
      </c>
      <c r="HA42" s="94"/>
      <c r="HB42" s="94"/>
      <c r="HC42" s="94"/>
      <c r="HD42" s="94"/>
      <c r="HE42" s="94"/>
      <c r="HF42" s="94" t="s">
        <v>888</v>
      </c>
      <c r="HG42" s="94" t="s">
        <v>888</v>
      </c>
      <c r="HH42" s="94"/>
      <c r="HI42" s="94"/>
      <c r="HJ42" s="94"/>
      <c r="HK42" s="94"/>
      <c r="HL42" s="94"/>
      <c r="HM42" s="94"/>
      <c r="HN42" s="94"/>
      <c r="HO42" s="94"/>
      <c r="HP42" s="94"/>
      <c r="HQ42" s="94"/>
      <c r="HR42" s="94"/>
      <c r="HS42" s="94"/>
      <c r="HT42" s="94"/>
      <c r="HU42" s="94"/>
      <c r="IW42" s="66" t="s">
        <v>888</v>
      </c>
      <c r="MB42" s="224"/>
    </row>
    <row r="43" spans="1:341" ht="37.5">
      <c r="A43" s="233" t="s">
        <v>936</v>
      </c>
      <c r="B43" s="2" t="s">
        <v>937</v>
      </c>
      <c r="C43" s="93"/>
      <c r="D43" s="93"/>
      <c r="E43" s="93"/>
      <c r="F43" s="93"/>
      <c r="G43" s="93"/>
      <c r="H43" s="93"/>
      <c r="I43" s="93" t="s">
        <v>888</v>
      </c>
      <c r="J43" s="93"/>
      <c r="K43" s="93"/>
      <c r="L43" s="93"/>
      <c r="M43" s="93" t="s">
        <v>901</v>
      </c>
      <c r="N43" s="93" t="s">
        <v>888</v>
      </c>
      <c r="O43" s="93" t="s">
        <v>888</v>
      </c>
      <c r="P43" s="93"/>
      <c r="Q43" s="93" t="s">
        <v>888</v>
      </c>
      <c r="R43" s="93" t="s">
        <v>888</v>
      </c>
      <c r="S43" s="93" t="s">
        <v>888</v>
      </c>
      <c r="T43" s="93"/>
      <c r="U43" s="93" t="s">
        <v>888</v>
      </c>
      <c r="V43" s="93"/>
      <c r="W43" s="93"/>
      <c r="X43" s="93" t="s">
        <v>888</v>
      </c>
      <c r="Y43" s="93" t="s">
        <v>888</v>
      </c>
      <c r="Z43" s="93"/>
      <c r="AA43" s="93" t="s">
        <v>888</v>
      </c>
      <c r="AB43" s="93"/>
      <c r="AC43" s="93" t="s">
        <v>888</v>
      </c>
      <c r="AD43" s="93"/>
      <c r="AE43" s="93" t="s">
        <v>888</v>
      </c>
      <c r="AF43" s="93" t="s">
        <v>888</v>
      </c>
      <c r="AG43" s="93" t="s">
        <v>888</v>
      </c>
      <c r="AH43" s="93" t="s">
        <v>888</v>
      </c>
      <c r="AI43" s="93" t="s">
        <v>888</v>
      </c>
      <c r="AJ43" s="93" t="s">
        <v>888</v>
      </c>
      <c r="AK43" s="93"/>
      <c r="AL43" s="93" t="s">
        <v>888</v>
      </c>
      <c r="AM43" s="93" t="s">
        <v>888</v>
      </c>
      <c r="AN43" s="93"/>
      <c r="AO43" s="93"/>
      <c r="AP43" s="93"/>
      <c r="AQ43" s="93" t="s">
        <v>888</v>
      </c>
      <c r="AR43" s="93"/>
      <c r="AS43" s="93"/>
      <c r="AT43" s="93" t="s">
        <v>888</v>
      </c>
      <c r="AU43" s="93"/>
      <c r="AV43" s="93"/>
      <c r="AW43" s="93"/>
      <c r="AX43" s="93" t="s">
        <v>888</v>
      </c>
      <c r="AY43" s="93" t="s">
        <v>888</v>
      </c>
      <c r="AZ43" s="93" t="s">
        <v>888</v>
      </c>
      <c r="BA43" s="93" t="s">
        <v>888</v>
      </c>
      <c r="BB43" s="93"/>
      <c r="BC43" s="93"/>
      <c r="BD43" s="93" t="s">
        <v>888</v>
      </c>
      <c r="BE43" s="93"/>
      <c r="BF43" s="93"/>
      <c r="BG43" s="93" t="s">
        <v>888</v>
      </c>
      <c r="BH43" s="93" t="s">
        <v>888</v>
      </c>
      <c r="BI43" s="93"/>
      <c r="BJ43" s="93" t="s">
        <v>888</v>
      </c>
      <c r="BK43" s="93"/>
      <c r="BL43" s="93" t="s">
        <v>888</v>
      </c>
      <c r="BM43" s="93" t="s">
        <v>888</v>
      </c>
      <c r="BN43" s="93" t="s">
        <v>888</v>
      </c>
      <c r="BO43" s="93" t="s">
        <v>888</v>
      </c>
      <c r="BP43" s="93"/>
      <c r="BQ43" s="93"/>
      <c r="BR43" s="93"/>
      <c r="BS43" s="93"/>
      <c r="BT43" s="93"/>
      <c r="BU43" s="93" t="s">
        <v>888</v>
      </c>
      <c r="BV43" s="93"/>
      <c r="BW43" s="93" t="s">
        <v>888</v>
      </c>
      <c r="BX43" s="93" t="s">
        <v>888</v>
      </c>
      <c r="BY43" s="93" t="s">
        <v>888</v>
      </c>
      <c r="BZ43" s="93" t="s">
        <v>888</v>
      </c>
      <c r="CA43" s="93"/>
      <c r="CB43" s="93"/>
      <c r="CC43" s="93"/>
      <c r="CD43" s="93" t="s">
        <v>888</v>
      </c>
      <c r="CE43" s="93"/>
      <c r="CF43" s="93" t="s">
        <v>888</v>
      </c>
      <c r="CG43" s="93" t="s">
        <v>888</v>
      </c>
      <c r="CH43" s="93" t="s">
        <v>888</v>
      </c>
      <c r="CI43" s="93"/>
      <c r="CJ43" s="93"/>
      <c r="CK43" s="93"/>
      <c r="CL43" s="93" t="s">
        <v>888</v>
      </c>
      <c r="CM43" s="93"/>
      <c r="CN43" s="93" t="s">
        <v>888</v>
      </c>
      <c r="CO43" s="93" t="s">
        <v>888</v>
      </c>
      <c r="CP43" s="93"/>
      <c r="CQ43" s="93"/>
      <c r="CR43" s="93"/>
      <c r="CS43" s="93"/>
      <c r="CT43" s="93"/>
      <c r="CU43" s="93"/>
      <c r="CV43" s="93" t="s">
        <v>888</v>
      </c>
      <c r="CW43" s="93"/>
      <c r="CX43" s="93"/>
      <c r="CY43" s="93"/>
      <c r="CZ43" s="93" t="s">
        <v>888</v>
      </c>
      <c r="DA43" s="93" t="s">
        <v>888</v>
      </c>
      <c r="DB43" s="93" t="s">
        <v>888</v>
      </c>
      <c r="DC43" s="93" t="s">
        <v>888</v>
      </c>
      <c r="DD43" s="93" t="s">
        <v>888</v>
      </c>
      <c r="DE43" s="93" t="s">
        <v>888</v>
      </c>
      <c r="DF43" s="93"/>
      <c r="DG43" s="93"/>
      <c r="DH43" s="93"/>
      <c r="DI43" s="93"/>
      <c r="DJ43" s="93"/>
      <c r="DK43" s="93"/>
      <c r="DL43" s="93"/>
      <c r="DM43" s="93"/>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t="s">
        <v>888</v>
      </c>
      <c r="FE43" s="94"/>
      <c r="FF43" s="94"/>
      <c r="FG43" s="94"/>
      <c r="FH43" s="94"/>
      <c r="FI43" s="94"/>
      <c r="FJ43" s="94"/>
      <c r="FK43" s="94"/>
      <c r="FL43" s="94"/>
      <c r="FM43" s="94"/>
      <c r="FN43" s="94"/>
      <c r="FO43" s="94"/>
      <c r="FP43" s="94"/>
      <c r="FQ43" s="94"/>
      <c r="FR43" s="94"/>
      <c r="FS43" s="94"/>
      <c r="FT43" s="94"/>
      <c r="FU43" s="94"/>
      <c r="FV43" s="94" t="s">
        <v>888</v>
      </c>
      <c r="FW43" s="94"/>
      <c r="FX43" s="94"/>
      <c r="FY43" s="94"/>
      <c r="FZ43" s="94"/>
      <c r="GA43" s="94"/>
      <c r="GB43" s="94"/>
      <c r="GC43" s="94"/>
      <c r="GD43" s="94"/>
      <c r="GE43" s="94"/>
      <c r="GF43" s="94"/>
      <c r="GG43" s="94"/>
      <c r="GH43" s="94"/>
      <c r="GI43" s="94"/>
      <c r="GJ43" s="94"/>
      <c r="GK43" s="94"/>
      <c r="GL43" s="94"/>
      <c r="GM43" s="94"/>
      <c r="GN43" s="94"/>
      <c r="GO43" s="94"/>
      <c r="GP43" s="94"/>
      <c r="GQ43" s="94"/>
      <c r="GR43" s="94"/>
      <c r="GS43" s="94" t="s">
        <v>888</v>
      </c>
      <c r="GT43" s="94"/>
      <c r="GU43" s="94"/>
      <c r="GV43" s="94"/>
      <c r="GW43" s="94"/>
      <c r="GX43" s="94"/>
      <c r="GY43" s="94" t="s">
        <v>888</v>
      </c>
      <c r="GZ43" s="94" t="s">
        <v>888</v>
      </c>
      <c r="HA43" s="94"/>
      <c r="HB43" s="94"/>
      <c r="HC43" s="94"/>
      <c r="HD43" s="94"/>
      <c r="HE43" s="94"/>
      <c r="HF43" s="94"/>
      <c r="HG43" s="94"/>
      <c r="HH43" s="94" t="s">
        <v>888</v>
      </c>
      <c r="HI43" s="94"/>
      <c r="HJ43" s="94"/>
      <c r="HK43" s="94"/>
      <c r="HL43" s="94"/>
      <c r="HM43" s="94"/>
      <c r="HN43" s="94"/>
      <c r="HO43" s="94"/>
      <c r="HP43" s="94"/>
      <c r="HQ43" s="94"/>
      <c r="HR43" s="94"/>
      <c r="HS43" s="94"/>
      <c r="HT43" s="94" t="s">
        <v>888</v>
      </c>
      <c r="HU43" s="94"/>
      <c r="IH43" t="s">
        <v>888</v>
      </c>
    </row>
    <row r="44" spans="1:341" ht="37.5">
      <c r="A44" s="233"/>
      <c r="B44" s="2" t="s">
        <v>938</v>
      </c>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t="s">
        <v>896</v>
      </c>
      <c r="AF44" s="93"/>
      <c r="AG44" s="93" t="s">
        <v>888</v>
      </c>
      <c r="AH44" s="93" t="s">
        <v>888</v>
      </c>
      <c r="AI44" s="93" t="s">
        <v>888</v>
      </c>
      <c r="AJ44" s="93" t="s">
        <v>888</v>
      </c>
      <c r="AK44" s="93"/>
      <c r="AL44" s="93"/>
      <c r="AM44" s="93"/>
      <c r="AN44" s="93"/>
      <c r="AO44" s="93"/>
      <c r="AP44" s="93"/>
      <c r="AQ44" s="93"/>
      <c r="AR44" s="93"/>
      <c r="AS44" s="93"/>
      <c r="AT44" s="93"/>
      <c r="AU44" s="93"/>
      <c r="AV44" s="93"/>
      <c r="AW44" s="93"/>
      <c r="AX44" s="93"/>
      <c r="AY44" s="93"/>
      <c r="AZ44" s="93"/>
      <c r="BA44" s="93"/>
      <c r="BB44" s="93" t="s">
        <v>888</v>
      </c>
      <c r="BC44" s="93" t="s">
        <v>888</v>
      </c>
      <c r="BD44" s="93" t="s">
        <v>888</v>
      </c>
      <c r="BE44" s="93"/>
      <c r="BF44" s="93"/>
      <c r="BG44" s="93"/>
      <c r="BH44" s="93"/>
      <c r="BI44" s="93"/>
      <c r="BJ44" s="93"/>
      <c r="BK44" s="93"/>
      <c r="BL44" s="93"/>
      <c r="BM44" s="93"/>
      <c r="BN44" s="93"/>
      <c r="BO44" s="93"/>
      <c r="BP44" s="93"/>
      <c r="BQ44" s="93"/>
      <c r="BR44" s="93"/>
      <c r="BS44" s="93"/>
      <c r="BT44" s="93"/>
      <c r="BU44" s="93"/>
      <c r="BV44" s="93" t="s">
        <v>888</v>
      </c>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t="s">
        <v>888</v>
      </c>
      <c r="FE44" s="94" t="s">
        <v>888</v>
      </c>
      <c r="FF44" s="94" t="s">
        <v>888</v>
      </c>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IK44" t="s">
        <v>888</v>
      </c>
      <c r="IW44" t="s">
        <v>888</v>
      </c>
      <c r="LE44" t="s">
        <v>888</v>
      </c>
    </row>
    <row r="45" spans="1:341" ht="22.5" hidden="1" customHeight="1">
      <c r="A45" s="233"/>
      <c r="B45" s="2"/>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t="s">
        <v>888</v>
      </c>
      <c r="BS45" s="93"/>
      <c r="BT45" s="93"/>
      <c r="BU45" s="93"/>
      <c r="BV45" s="93"/>
      <c r="BW45" s="93"/>
      <c r="BX45" s="93"/>
      <c r="BY45" s="93"/>
      <c r="BZ45" s="93"/>
      <c r="CA45" s="93"/>
      <c r="CB45" s="93"/>
      <c r="CC45" s="93"/>
      <c r="CD45" s="93"/>
      <c r="CE45" s="93"/>
      <c r="CF45" s="93"/>
      <c r="CG45" s="93"/>
      <c r="CH45" s="93"/>
      <c r="CI45" s="93"/>
      <c r="CJ45" s="93" t="s">
        <v>895</v>
      </c>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row>
    <row r="46" spans="1:341" ht="37.5">
      <c r="A46" s="233"/>
      <c r="B46" s="2" t="s">
        <v>939</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t="s">
        <v>888</v>
      </c>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IH46" t="s">
        <v>888</v>
      </c>
      <c r="IP46" t="s">
        <v>888</v>
      </c>
    </row>
    <row r="47" spans="1:341" ht="37.5">
      <c r="A47" s="233"/>
      <c r="B47" s="2" t="s">
        <v>940</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t="s">
        <v>888</v>
      </c>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IH47" t="s">
        <v>888</v>
      </c>
      <c r="JI47" t="s">
        <v>888</v>
      </c>
    </row>
    <row r="48" spans="1:341" ht="37.5">
      <c r="A48" s="233"/>
      <c r="B48" s="2" t="s">
        <v>941</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t="s">
        <v>888</v>
      </c>
      <c r="GS48" s="94" t="s">
        <v>888</v>
      </c>
      <c r="GT48" s="94"/>
      <c r="GU48" s="94"/>
      <c r="GV48" s="94"/>
      <c r="GW48" s="94"/>
      <c r="GX48" s="94"/>
      <c r="GY48" s="94" t="s">
        <v>888</v>
      </c>
      <c r="GZ48" s="94" t="s">
        <v>888</v>
      </c>
      <c r="HA48" s="94"/>
      <c r="HB48" s="94"/>
      <c r="HC48" s="94"/>
      <c r="HD48" s="94"/>
      <c r="HE48" s="94"/>
      <c r="HF48" s="94" t="s">
        <v>888</v>
      </c>
      <c r="HG48" s="94" t="s">
        <v>888</v>
      </c>
      <c r="HH48" s="94" t="s">
        <v>888</v>
      </c>
      <c r="HI48" s="94" t="s">
        <v>888</v>
      </c>
      <c r="HJ48" s="94"/>
      <c r="HK48" s="94"/>
      <c r="HL48" s="94"/>
      <c r="HM48" s="94"/>
      <c r="HN48" s="94"/>
      <c r="HO48" s="94"/>
      <c r="HP48" s="94"/>
      <c r="HQ48" s="94"/>
      <c r="HR48" s="94"/>
      <c r="HS48" s="94"/>
      <c r="HT48" s="94"/>
      <c r="HU48" s="94"/>
    </row>
  </sheetData>
  <mergeCells count="63">
    <mergeCell ref="LW1:MC1"/>
    <mergeCell ref="MD1:MJ1"/>
    <mergeCell ref="MK1:MQ1"/>
    <mergeCell ref="MR1:MX1"/>
    <mergeCell ref="MY1:NE1"/>
    <mergeCell ref="CZ1:DF1"/>
    <mergeCell ref="DU1:EA1"/>
    <mergeCell ref="FR1:FX1"/>
    <mergeCell ref="A34:A36"/>
    <mergeCell ref="A5:A9"/>
    <mergeCell ref="A22:A25"/>
    <mergeCell ref="A26:A28"/>
    <mergeCell ref="A10:A16"/>
    <mergeCell ref="EB1:EH1"/>
    <mergeCell ref="A4:B4"/>
    <mergeCell ref="DG1:DM1"/>
    <mergeCell ref="CS1:CY1"/>
    <mergeCell ref="CC1:CI1"/>
    <mergeCell ref="CK1:CQ1"/>
    <mergeCell ref="GM1:GS1"/>
    <mergeCell ref="JE1:JK1"/>
    <mergeCell ref="FD1:FJ1"/>
    <mergeCell ref="DN1:DT1"/>
    <mergeCell ref="FK1:FQ1"/>
    <mergeCell ref="EW1:FC1"/>
    <mergeCell ref="EI1:EO1"/>
    <mergeCell ref="EP1:EV1"/>
    <mergeCell ref="HH1:HN1"/>
    <mergeCell ref="FY1:GE1"/>
    <mergeCell ref="HA1:HG1"/>
    <mergeCell ref="GT1:GZ1"/>
    <mergeCell ref="GF1:GL1"/>
    <mergeCell ref="A43:A48"/>
    <mergeCell ref="AH1:AN1"/>
    <mergeCell ref="AP1:AV1"/>
    <mergeCell ref="AX1:BD1"/>
    <mergeCell ref="BU1:CA1"/>
    <mergeCell ref="BF1:BL1"/>
    <mergeCell ref="A37:A40"/>
    <mergeCell ref="A1:B3"/>
    <mergeCell ref="C1:I1"/>
    <mergeCell ref="K1:Q1"/>
    <mergeCell ref="S1:Y1"/>
    <mergeCell ref="A17:A21"/>
    <mergeCell ref="A30:A32"/>
    <mergeCell ref="AA1:AG1"/>
    <mergeCell ref="BM1:BS1"/>
    <mergeCell ref="A33:B33"/>
    <mergeCell ref="LP1:LV1"/>
    <mergeCell ref="LB1:LH1"/>
    <mergeCell ref="HO1:HU1"/>
    <mergeCell ref="IC1:II1"/>
    <mergeCell ref="KN1:KT1"/>
    <mergeCell ref="JZ1:KF1"/>
    <mergeCell ref="IJ1:IP1"/>
    <mergeCell ref="HV1:IB1"/>
    <mergeCell ref="IQ1:IW1"/>
    <mergeCell ref="KU1:LA1"/>
    <mergeCell ref="JL1:JR1"/>
    <mergeCell ref="IX1:JD1"/>
    <mergeCell ref="KG1:KM1"/>
    <mergeCell ref="JS1:JY1"/>
    <mergeCell ref="LI1:LO1"/>
  </mergeCells>
  <phoneticPr fontId="18" type="noConversion"/>
  <conditionalFormatting sqref="C10:DM45">
    <cfRule type="cellIs" dxfId="5" priority="1" operator="equal">
      <formula>"y"</formula>
    </cfRule>
  </conditionalFormatting>
  <conditionalFormatting sqref="C10:DM45">
    <cfRule type="cellIs" dxfId="4" priority="2" operator="equal">
      <formula>"n"</formula>
    </cfRule>
  </conditionalFormatting>
  <conditionalFormatting sqref="C10:DM45">
    <cfRule type="cellIs" dxfId="3" priority="3" operator="equal">
      <formula>"nz"</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FC5E8"/>
    <outlinePr summaryBelow="0" summaryRight="0"/>
  </sheetPr>
  <dimension ref="A1:XFD38"/>
  <sheetViews>
    <sheetView topLeftCell="LM1" zoomScaleNormal="100" workbookViewId="0">
      <selection activeCell="MB1" sqref="MB1"/>
    </sheetView>
  </sheetViews>
  <sheetFormatPr defaultColWidth="9.54296875" defaultRowHeight="15.75" customHeight="1" outlineLevelCol="1"/>
  <cols>
    <col min="1" max="1" width="13.54296875" style="16" customWidth="1"/>
    <col min="2" max="2" width="16.81640625" style="16" customWidth="1" collapsed="1"/>
    <col min="3" max="4" width="9.54296875" style="16" hidden="1" customWidth="1" outlineLevel="1"/>
    <col min="5" max="5" width="10.6328125" style="16" hidden="1" customWidth="1" outlineLevel="1"/>
    <col min="6" max="137" width="9.54296875" style="16" hidden="1" customWidth="1" outlineLevel="1"/>
    <col min="138" max="143" width="0" style="16" hidden="1" customWidth="1" outlineLevel="1"/>
    <col min="144" max="154" width="9.54296875" style="16" hidden="1" customWidth="1" outlineLevel="1"/>
    <col min="155" max="155" width="9.54296875" style="67" hidden="1" customWidth="1" outlineLevel="1"/>
    <col min="156" max="161" width="9.54296875" style="16" hidden="1" customWidth="1" outlineLevel="1"/>
    <col min="162" max="162" width="9.54296875" style="67" hidden="1" customWidth="1" outlineLevel="1"/>
    <col min="163" max="310" width="9.54296875" style="16" hidden="1" customWidth="1" outlineLevel="1"/>
    <col min="311" max="324" width="0" style="16" hidden="1" customWidth="1" outlineLevel="1"/>
    <col min="325" max="16384" width="9.54296875" style="16"/>
  </cols>
  <sheetData>
    <row r="1" spans="1:338" ht="20.5">
      <c r="A1" s="236" t="s">
        <v>886</v>
      </c>
      <c r="B1" s="238"/>
      <c r="C1" s="240" t="s">
        <v>847</v>
      </c>
      <c r="D1" s="238"/>
      <c r="E1" s="238"/>
      <c r="F1" s="238"/>
      <c r="G1" s="238"/>
      <c r="H1" s="238"/>
      <c r="I1" s="238"/>
      <c r="J1" s="240" t="s">
        <v>848</v>
      </c>
      <c r="K1" s="238"/>
      <c r="L1" s="238"/>
      <c r="M1" s="238"/>
      <c r="N1" s="238"/>
      <c r="O1" s="238"/>
      <c r="P1" s="238"/>
      <c r="Q1" s="240" t="s">
        <v>849</v>
      </c>
      <c r="R1" s="238"/>
      <c r="S1" s="238"/>
      <c r="T1" s="238"/>
      <c r="U1" s="238"/>
      <c r="V1" s="238"/>
      <c r="W1" s="238"/>
      <c r="X1" s="240" t="s">
        <v>850</v>
      </c>
      <c r="Y1" s="238"/>
      <c r="Z1" s="238"/>
      <c r="AA1" s="238"/>
      <c r="AB1" s="238"/>
      <c r="AC1" s="238"/>
      <c r="AD1" s="238"/>
      <c r="AE1" s="96"/>
      <c r="AF1" s="240" t="s">
        <v>851</v>
      </c>
      <c r="AG1" s="238"/>
      <c r="AH1" s="238"/>
      <c r="AI1" s="238"/>
      <c r="AJ1" s="238"/>
      <c r="AK1" s="238"/>
      <c r="AL1" s="238"/>
      <c r="AM1" s="96"/>
      <c r="AN1" s="240" t="s">
        <v>852</v>
      </c>
      <c r="AO1" s="238"/>
      <c r="AP1" s="238"/>
      <c r="AQ1" s="238"/>
      <c r="AR1" s="238"/>
      <c r="AS1" s="238"/>
      <c r="AT1" s="238"/>
      <c r="AU1" s="240" t="s">
        <v>853</v>
      </c>
      <c r="AV1" s="238"/>
      <c r="AW1" s="238"/>
      <c r="AX1" s="238"/>
      <c r="AY1" s="238"/>
      <c r="AZ1" s="238"/>
      <c r="BA1" s="238"/>
      <c r="BB1" s="240" t="s">
        <v>854</v>
      </c>
      <c r="BC1" s="238"/>
      <c r="BD1" s="238"/>
      <c r="BE1" s="238"/>
      <c r="BF1" s="238"/>
      <c r="BG1" s="238"/>
      <c r="BH1" s="238"/>
      <c r="BI1" s="240" t="s">
        <v>855</v>
      </c>
      <c r="BJ1" s="238"/>
      <c r="BK1" s="238"/>
      <c r="BL1" s="238"/>
      <c r="BM1" s="238"/>
      <c r="BN1" s="238"/>
      <c r="BO1" s="238"/>
      <c r="BP1" s="240" t="s">
        <v>856</v>
      </c>
      <c r="BQ1" s="238"/>
      <c r="BR1" s="238"/>
      <c r="BS1" s="238"/>
      <c r="BT1" s="238"/>
      <c r="BU1" s="238"/>
      <c r="BV1" s="238"/>
      <c r="BW1" s="240" t="s">
        <v>857</v>
      </c>
      <c r="BX1" s="238"/>
      <c r="BY1" s="238"/>
      <c r="BZ1" s="238"/>
      <c r="CA1" s="238"/>
      <c r="CB1" s="238"/>
      <c r="CC1" s="238"/>
      <c r="CD1" s="96"/>
      <c r="CE1" s="96"/>
      <c r="CF1" s="235" t="s">
        <v>858</v>
      </c>
      <c r="CG1" s="238"/>
      <c r="CH1" s="238"/>
      <c r="CI1" s="238"/>
      <c r="CJ1" s="238"/>
      <c r="CK1" s="238"/>
      <c r="CL1" s="238"/>
      <c r="CM1" s="96"/>
      <c r="CN1" s="96"/>
      <c r="CO1" s="235" t="s">
        <v>859</v>
      </c>
      <c r="CP1" s="238"/>
      <c r="CQ1" s="238"/>
      <c r="CR1" s="238"/>
      <c r="CS1" s="238"/>
      <c r="CT1" s="238"/>
      <c r="CU1" s="238"/>
      <c r="CV1" s="235" t="s">
        <v>860</v>
      </c>
      <c r="CW1" s="238"/>
      <c r="CX1" s="238"/>
      <c r="CY1" s="238"/>
      <c r="CZ1" s="238"/>
      <c r="DA1" s="238"/>
      <c r="DB1" s="238"/>
      <c r="DC1" s="96"/>
      <c r="DD1" s="235" t="s">
        <v>861</v>
      </c>
      <c r="DE1" s="238"/>
      <c r="DF1" s="238"/>
      <c r="DG1" s="238"/>
      <c r="DH1" s="238"/>
      <c r="DI1" s="238"/>
      <c r="DJ1" s="235" t="s">
        <v>862</v>
      </c>
      <c r="DK1" s="238"/>
      <c r="DL1" s="238"/>
      <c r="DM1" s="238"/>
      <c r="DN1" s="238"/>
      <c r="DO1" s="238"/>
      <c r="DP1" s="235" t="s">
        <v>863</v>
      </c>
      <c r="DQ1" s="238"/>
      <c r="DR1" s="238"/>
      <c r="DS1" s="238"/>
      <c r="DT1" s="238"/>
      <c r="DU1" s="238"/>
      <c r="DV1" s="235" t="s">
        <v>864</v>
      </c>
      <c r="DW1" s="238"/>
      <c r="DX1" s="238"/>
      <c r="DY1" s="238"/>
      <c r="DZ1" s="238"/>
      <c r="EA1" s="238"/>
      <c r="EB1" s="235" t="s">
        <v>865</v>
      </c>
      <c r="EC1" s="238"/>
      <c r="ED1" s="238"/>
      <c r="EE1" s="238"/>
      <c r="EF1" s="238"/>
      <c r="EG1" s="238"/>
      <c r="EH1" s="235" t="s">
        <v>866</v>
      </c>
      <c r="EI1" s="238"/>
      <c r="EJ1" s="238"/>
      <c r="EK1" s="238"/>
      <c r="EL1" s="238"/>
      <c r="EM1" s="238"/>
      <c r="EN1" s="235" t="s">
        <v>867</v>
      </c>
      <c r="EO1" s="238"/>
      <c r="EP1" s="238"/>
      <c r="EQ1" s="238"/>
      <c r="ER1" s="238"/>
      <c r="ES1" s="238"/>
      <c r="ET1" s="235" t="s">
        <v>868</v>
      </c>
      <c r="EU1" s="238"/>
      <c r="EV1" s="238"/>
      <c r="EW1" s="238"/>
      <c r="EX1" s="238"/>
      <c r="EY1" s="238"/>
      <c r="EZ1" s="238"/>
      <c r="FA1" s="235" t="s">
        <v>869</v>
      </c>
      <c r="FB1" s="238"/>
      <c r="FC1" s="238"/>
      <c r="FD1" s="238"/>
      <c r="FE1" s="238"/>
      <c r="FF1" s="238"/>
      <c r="FG1" s="238"/>
      <c r="FH1" s="235" t="s">
        <v>870</v>
      </c>
      <c r="FI1" s="238"/>
      <c r="FJ1" s="238"/>
      <c r="FK1" s="238"/>
      <c r="FL1" s="238"/>
      <c r="FM1" s="238"/>
      <c r="FN1" s="238"/>
      <c r="FO1" s="235" t="s">
        <v>871</v>
      </c>
      <c r="FP1" s="235"/>
      <c r="FQ1" s="235"/>
      <c r="FR1" s="235"/>
      <c r="FS1" s="235"/>
      <c r="FT1" s="235"/>
      <c r="FU1" s="235"/>
      <c r="FV1" s="235" t="s">
        <v>872</v>
      </c>
      <c r="FW1" s="235"/>
      <c r="FX1" s="235"/>
      <c r="FY1" s="235"/>
      <c r="FZ1" s="235"/>
      <c r="GA1" s="235"/>
      <c r="GB1" s="235"/>
      <c r="GC1" s="235" t="s">
        <v>873</v>
      </c>
      <c r="GD1" s="235"/>
      <c r="GE1" s="235"/>
      <c r="GF1" s="235"/>
      <c r="GG1" s="235"/>
      <c r="GH1" s="235"/>
      <c r="GI1" s="235"/>
      <c r="GJ1" s="235" t="s">
        <v>874</v>
      </c>
      <c r="GK1" s="235"/>
      <c r="GL1" s="235"/>
      <c r="GM1" s="235"/>
      <c r="GN1" s="235"/>
      <c r="GO1" s="235"/>
      <c r="GP1" s="235"/>
      <c r="GQ1" s="235" t="s">
        <v>875</v>
      </c>
      <c r="GR1" s="235"/>
      <c r="GS1" s="235"/>
      <c r="GT1" s="235"/>
      <c r="GU1" s="235"/>
      <c r="GV1" s="235"/>
      <c r="GW1" s="235"/>
      <c r="GX1" s="235" t="s">
        <v>876</v>
      </c>
      <c r="GY1" s="235"/>
      <c r="GZ1" s="235"/>
      <c r="HA1" s="235"/>
      <c r="HB1" s="235"/>
      <c r="HC1" s="235"/>
      <c r="HD1" s="235"/>
      <c r="HE1" s="235" t="s">
        <v>877</v>
      </c>
      <c r="HF1" s="235"/>
      <c r="HG1" s="235"/>
      <c r="HH1" s="235"/>
      <c r="HI1" s="235"/>
      <c r="HJ1" s="235"/>
      <c r="HK1" s="235"/>
      <c r="HL1" s="235" t="s">
        <v>878</v>
      </c>
      <c r="HM1" s="235"/>
      <c r="HN1" s="235"/>
      <c r="HO1" s="235"/>
      <c r="HP1" s="235"/>
      <c r="HQ1" s="235"/>
      <c r="HR1" s="235"/>
      <c r="HS1" s="235" t="s">
        <v>2392</v>
      </c>
      <c r="HT1" s="235"/>
      <c r="HU1" s="235"/>
      <c r="HV1" s="235"/>
      <c r="HW1" s="235"/>
      <c r="HX1" s="235"/>
      <c r="HY1" s="235"/>
      <c r="HZ1" s="235" t="s">
        <v>2476</v>
      </c>
      <c r="IA1" s="235"/>
      <c r="IB1" s="235"/>
      <c r="IC1" s="235"/>
      <c r="ID1" s="235"/>
      <c r="IE1" s="235"/>
      <c r="IF1" s="235"/>
      <c r="IG1" s="235" t="s">
        <v>2551</v>
      </c>
      <c r="IH1" s="235"/>
      <c r="II1" s="235"/>
      <c r="IJ1" s="235"/>
      <c r="IK1" s="235"/>
      <c r="IL1" s="235"/>
      <c r="IM1" s="235"/>
      <c r="IN1" s="235" t="s">
        <v>2639</v>
      </c>
      <c r="IO1" s="235"/>
      <c r="IP1" s="235"/>
      <c r="IQ1" s="235"/>
      <c r="IR1" s="235"/>
      <c r="IS1" s="235"/>
      <c r="IT1" s="235"/>
      <c r="IU1" s="235" t="s">
        <v>2696</v>
      </c>
      <c r="IV1" s="235"/>
      <c r="IW1" s="235"/>
      <c r="IX1" s="235"/>
      <c r="IY1" s="235"/>
      <c r="IZ1" s="235"/>
      <c r="JA1" s="235"/>
      <c r="JB1" s="235" t="s">
        <v>2744</v>
      </c>
      <c r="JC1" s="235"/>
      <c r="JD1" s="235"/>
      <c r="JE1" s="235"/>
      <c r="JF1" s="235"/>
      <c r="JG1" s="235"/>
      <c r="JH1" s="235"/>
      <c r="JI1" s="235" t="s">
        <v>2745</v>
      </c>
      <c r="JJ1" s="235"/>
      <c r="JK1" s="235"/>
      <c r="JL1" s="235"/>
      <c r="JM1" s="235"/>
      <c r="JN1" s="235"/>
      <c r="JO1" s="235"/>
      <c r="JP1" s="235" t="s">
        <v>2871</v>
      </c>
      <c r="JQ1" s="235"/>
      <c r="JR1" s="235"/>
      <c r="JS1" s="235"/>
      <c r="JT1" s="235"/>
      <c r="JU1" s="235"/>
      <c r="JV1" s="235"/>
      <c r="JW1" s="235" t="s">
        <v>2905</v>
      </c>
      <c r="JX1" s="235"/>
      <c r="JY1" s="235"/>
      <c r="JZ1" s="235"/>
      <c r="KA1" s="235"/>
      <c r="KB1" s="235"/>
      <c r="KC1" s="235"/>
      <c r="KD1" s="235" t="s">
        <v>2976</v>
      </c>
      <c r="KE1" s="235"/>
      <c r="KF1" s="235"/>
      <c r="KG1" s="235"/>
      <c r="KH1" s="235"/>
      <c r="KI1" s="235"/>
      <c r="KJ1" s="235"/>
      <c r="KK1" s="235" t="s">
        <v>2991</v>
      </c>
      <c r="KL1" s="235"/>
      <c r="KM1" s="235"/>
      <c r="KN1" s="235"/>
      <c r="KO1" s="235"/>
      <c r="KP1" s="235"/>
      <c r="KQ1" s="235"/>
      <c r="KR1" s="235" t="s">
        <v>3023</v>
      </c>
      <c r="KS1" s="235"/>
      <c r="KT1" s="235"/>
      <c r="KU1" s="235"/>
      <c r="KV1" s="235"/>
      <c r="KW1" s="235"/>
      <c r="KX1" s="235"/>
      <c r="KY1" s="235" t="s">
        <v>3055</v>
      </c>
      <c r="KZ1" s="235"/>
      <c r="LA1" s="235"/>
      <c r="LB1" s="235"/>
      <c r="LC1" s="235"/>
      <c r="LD1" s="235"/>
      <c r="LE1" s="235"/>
      <c r="LF1" s="235" t="s">
        <v>3090</v>
      </c>
      <c r="LG1" s="235"/>
      <c r="LH1" s="235"/>
      <c r="LI1" s="235"/>
      <c r="LJ1" s="235"/>
      <c r="LK1" s="235"/>
      <c r="LL1" s="235"/>
      <c r="LM1" s="235" t="s">
        <v>3109</v>
      </c>
      <c r="LN1" s="235"/>
      <c r="LO1" s="235"/>
      <c r="LP1" s="235"/>
      <c r="LQ1" s="235"/>
      <c r="LR1" s="235"/>
      <c r="LS1" s="235"/>
      <c r="LT1" s="235" t="s">
        <v>3110</v>
      </c>
      <c r="LU1" s="235"/>
      <c r="LV1" s="235"/>
      <c r="LW1" s="235"/>
      <c r="LX1" s="235"/>
      <c r="LY1" s="235"/>
      <c r="LZ1" s="235"/>
    </row>
    <row r="2" spans="1:338" ht="20.5">
      <c r="A2" s="238"/>
      <c r="B2" s="238"/>
      <c r="C2" s="96" t="s">
        <v>879</v>
      </c>
      <c r="D2" s="96" t="s">
        <v>880</v>
      </c>
      <c r="E2" s="96" t="s">
        <v>881</v>
      </c>
      <c r="F2" s="96" t="s">
        <v>882</v>
      </c>
      <c r="G2" s="96" t="s">
        <v>883</v>
      </c>
      <c r="H2" s="96" t="s">
        <v>884</v>
      </c>
      <c r="I2" s="96" t="s">
        <v>885</v>
      </c>
      <c r="J2" s="96" t="s">
        <v>879</v>
      </c>
      <c r="K2" s="96" t="s">
        <v>880</v>
      </c>
      <c r="L2" s="96" t="s">
        <v>881</v>
      </c>
      <c r="M2" s="96" t="s">
        <v>882</v>
      </c>
      <c r="N2" s="96" t="s">
        <v>883</v>
      </c>
      <c r="O2" s="96" t="s">
        <v>884</v>
      </c>
      <c r="P2" s="96" t="s">
        <v>885</v>
      </c>
      <c r="Q2" s="96" t="s">
        <v>879</v>
      </c>
      <c r="R2" s="96" t="s">
        <v>880</v>
      </c>
      <c r="S2" s="96" t="s">
        <v>881</v>
      </c>
      <c r="T2" s="96" t="s">
        <v>882</v>
      </c>
      <c r="U2" s="96" t="s">
        <v>883</v>
      </c>
      <c r="V2" s="96" t="s">
        <v>884</v>
      </c>
      <c r="W2" s="96" t="s">
        <v>885</v>
      </c>
      <c r="X2" s="96" t="s">
        <v>879</v>
      </c>
      <c r="Y2" s="96" t="s">
        <v>880</v>
      </c>
      <c r="Z2" s="96" t="s">
        <v>881</v>
      </c>
      <c r="AA2" s="96" t="s">
        <v>882</v>
      </c>
      <c r="AB2" s="96" t="s">
        <v>883</v>
      </c>
      <c r="AC2" s="96" t="s">
        <v>884</v>
      </c>
      <c r="AD2" s="96" t="s">
        <v>885</v>
      </c>
      <c r="AE2" s="96"/>
      <c r="AF2" s="96" t="s">
        <v>879</v>
      </c>
      <c r="AG2" s="96" t="s">
        <v>880</v>
      </c>
      <c r="AH2" s="96" t="s">
        <v>881</v>
      </c>
      <c r="AI2" s="96" t="s">
        <v>882</v>
      </c>
      <c r="AJ2" s="96" t="s">
        <v>883</v>
      </c>
      <c r="AK2" s="96" t="s">
        <v>884</v>
      </c>
      <c r="AL2" s="96" t="s">
        <v>885</v>
      </c>
      <c r="AM2" s="96"/>
      <c r="AN2" s="96" t="s">
        <v>879</v>
      </c>
      <c r="AO2" s="96" t="s">
        <v>880</v>
      </c>
      <c r="AP2" s="96" t="s">
        <v>881</v>
      </c>
      <c r="AQ2" s="96" t="s">
        <v>882</v>
      </c>
      <c r="AR2" s="96" t="s">
        <v>883</v>
      </c>
      <c r="AS2" s="96" t="s">
        <v>884</v>
      </c>
      <c r="AT2" s="96" t="s">
        <v>885</v>
      </c>
      <c r="AU2" s="96" t="s">
        <v>879</v>
      </c>
      <c r="AV2" s="96" t="s">
        <v>880</v>
      </c>
      <c r="AW2" s="96" t="s">
        <v>881</v>
      </c>
      <c r="AX2" s="96" t="s">
        <v>882</v>
      </c>
      <c r="AY2" s="96" t="s">
        <v>883</v>
      </c>
      <c r="AZ2" s="96" t="s">
        <v>884</v>
      </c>
      <c r="BA2" s="96" t="s">
        <v>885</v>
      </c>
      <c r="BB2" s="96" t="s">
        <v>879</v>
      </c>
      <c r="BC2" s="96" t="s">
        <v>880</v>
      </c>
      <c r="BD2" s="96" t="s">
        <v>881</v>
      </c>
      <c r="BE2" s="96" t="s">
        <v>882</v>
      </c>
      <c r="BF2" s="96" t="s">
        <v>883</v>
      </c>
      <c r="BG2" s="96" t="s">
        <v>884</v>
      </c>
      <c r="BH2" s="96" t="s">
        <v>885</v>
      </c>
      <c r="BI2" s="96" t="s">
        <v>879</v>
      </c>
      <c r="BJ2" s="96" t="s">
        <v>880</v>
      </c>
      <c r="BK2" s="96" t="s">
        <v>881</v>
      </c>
      <c r="BL2" s="96" t="s">
        <v>882</v>
      </c>
      <c r="BM2" s="96" t="s">
        <v>883</v>
      </c>
      <c r="BN2" s="96" t="s">
        <v>884</v>
      </c>
      <c r="BO2" s="96" t="s">
        <v>885</v>
      </c>
      <c r="BP2" s="96" t="s">
        <v>879</v>
      </c>
      <c r="BQ2" s="96" t="s">
        <v>880</v>
      </c>
      <c r="BR2" s="96" t="s">
        <v>881</v>
      </c>
      <c r="BS2" s="96" t="s">
        <v>882</v>
      </c>
      <c r="BT2" s="96" t="s">
        <v>883</v>
      </c>
      <c r="BU2" s="96" t="s">
        <v>884</v>
      </c>
      <c r="BV2" s="96" t="s">
        <v>885</v>
      </c>
      <c r="BW2" s="96" t="s">
        <v>879</v>
      </c>
      <c r="BX2" s="96" t="s">
        <v>880</v>
      </c>
      <c r="BY2" s="96" t="s">
        <v>881</v>
      </c>
      <c r="BZ2" s="96" t="s">
        <v>882</v>
      </c>
      <c r="CA2" s="96" t="s">
        <v>883</v>
      </c>
      <c r="CB2" s="96" t="s">
        <v>884</v>
      </c>
      <c r="CC2" s="96" t="s">
        <v>885</v>
      </c>
      <c r="CD2" s="96"/>
      <c r="CE2" s="96"/>
      <c r="CF2" s="95" t="s">
        <v>879</v>
      </c>
      <c r="CG2" s="95" t="s">
        <v>880</v>
      </c>
      <c r="CH2" s="95" t="s">
        <v>881</v>
      </c>
      <c r="CI2" s="95" t="s">
        <v>882</v>
      </c>
      <c r="CJ2" s="95" t="s">
        <v>883</v>
      </c>
      <c r="CK2" s="95" t="s">
        <v>884</v>
      </c>
      <c r="CL2" s="95" t="s">
        <v>885</v>
      </c>
      <c r="CM2" s="96"/>
      <c r="CN2" s="96"/>
      <c r="CO2" s="95" t="s">
        <v>879</v>
      </c>
      <c r="CP2" s="95" t="s">
        <v>880</v>
      </c>
      <c r="CQ2" s="95" t="s">
        <v>881</v>
      </c>
      <c r="CR2" s="95" t="s">
        <v>882</v>
      </c>
      <c r="CS2" s="95" t="s">
        <v>883</v>
      </c>
      <c r="CT2" s="95" t="s">
        <v>884</v>
      </c>
      <c r="CU2" s="95" t="s">
        <v>885</v>
      </c>
      <c r="CV2" s="95" t="s">
        <v>879</v>
      </c>
      <c r="CW2" s="95" t="s">
        <v>880</v>
      </c>
      <c r="CX2" s="95" t="s">
        <v>881</v>
      </c>
      <c r="CY2" s="95" t="s">
        <v>882</v>
      </c>
      <c r="CZ2" s="95" t="s">
        <v>883</v>
      </c>
      <c r="DA2" s="95" t="s">
        <v>884</v>
      </c>
      <c r="DB2" s="95" t="s">
        <v>885</v>
      </c>
      <c r="DC2" s="96"/>
      <c r="DD2" s="95" t="s">
        <v>879</v>
      </c>
      <c r="DE2" s="95" t="s">
        <v>880</v>
      </c>
      <c r="DF2" s="95" t="s">
        <v>881</v>
      </c>
      <c r="DG2" s="95" t="s">
        <v>882</v>
      </c>
      <c r="DH2" s="95" t="s">
        <v>883</v>
      </c>
      <c r="DI2" s="95"/>
      <c r="DJ2" s="95" t="s">
        <v>879</v>
      </c>
      <c r="DK2" s="95" t="s">
        <v>880</v>
      </c>
      <c r="DL2" s="95" t="s">
        <v>881</v>
      </c>
      <c r="DM2" s="95" t="s">
        <v>882</v>
      </c>
      <c r="DN2" s="95" t="s">
        <v>883</v>
      </c>
      <c r="DO2" s="96"/>
      <c r="DP2" s="17" t="s">
        <v>879</v>
      </c>
      <c r="DQ2" s="17" t="s">
        <v>880</v>
      </c>
      <c r="DR2" s="17" t="s">
        <v>881</v>
      </c>
      <c r="DS2" s="17" t="s">
        <v>882</v>
      </c>
      <c r="DT2" s="17" t="s">
        <v>883</v>
      </c>
      <c r="DU2" s="96"/>
      <c r="DV2" s="17" t="s">
        <v>879</v>
      </c>
      <c r="DW2" s="17" t="s">
        <v>880</v>
      </c>
      <c r="DX2" s="17" t="s">
        <v>881</v>
      </c>
      <c r="DY2" s="17" t="s">
        <v>882</v>
      </c>
      <c r="DZ2" s="17" t="s">
        <v>883</v>
      </c>
      <c r="EA2" s="96"/>
      <c r="EB2" s="17" t="s">
        <v>879</v>
      </c>
      <c r="EC2" s="17" t="s">
        <v>880</v>
      </c>
      <c r="ED2" s="17" t="s">
        <v>881</v>
      </c>
      <c r="EE2" s="17" t="s">
        <v>882</v>
      </c>
      <c r="EF2" s="17" t="s">
        <v>883</v>
      </c>
      <c r="EG2" s="96"/>
      <c r="EH2" s="17" t="s">
        <v>879</v>
      </c>
      <c r="EI2" s="17" t="s">
        <v>880</v>
      </c>
      <c r="EJ2" s="17" t="s">
        <v>881</v>
      </c>
      <c r="EK2" s="17" t="s">
        <v>882</v>
      </c>
      <c r="EL2" s="17" t="s">
        <v>883</v>
      </c>
      <c r="EM2" s="96"/>
      <c r="EN2" s="17" t="s">
        <v>879</v>
      </c>
      <c r="EO2" s="17" t="s">
        <v>880</v>
      </c>
      <c r="EP2" s="17" t="s">
        <v>881</v>
      </c>
      <c r="EQ2" s="17" t="s">
        <v>882</v>
      </c>
      <c r="ER2" s="17" t="s">
        <v>883</v>
      </c>
      <c r="ES2" s="96"/>
      <c r="ET2" s="17" t="s">
        <v>879</v>
      </c>
      <c r="EU2" s="17" t="s">
        <v>880</v>
      </c>
      <c r="EV2" s="17" t="s">
        <v>881</v>
      </c>
      <c r="EW2" s="17" t="s">
        <v>882</v>
      </c>
      <c r="EX2" s="17" t="s">
        <v>883</v>
      </c>
      <c r="EY2" s="17" t="s">
        <v>884</v>
      </c>
      <c r="EZ2" s="96" t="s">
        <v>885</v>
      </c>
      <c r="FA2" s="17" t="s">
        <v>879</v>
      </c>
      <c r="FB2" s="17" t="s">
        <v>880</v>
      </c>
      <c r="FC2" s="17" t="s">
        <v>881</v>
      </c>
      <c r="FD2" s="17" t="s">
        <v>882</v>
      </c>
      <c r="FE2" s="17" t="s">
        <v>883</v>
      </c>
      <c r="FF2" s="17" t="s">
        <v>884</v>
      </c>
      <c r="FG2" s="96" t="s">
        <v>885</v>
      </c>
      <c r="FH2" s="17" t="s">
        <v>879</v>
      </c>
      <c r="FI2" s="17" t="s">
        <v>880</v>
      </c>
      <c r="FJ2" s="17" t="s">
        <v>881</v>
      </c>
      <c r="FK2" s="17" t="s">
        <v>882</v>
      </c>
      <c r="FL2" s="17" t="s">
        <v>883</v>
      </c>
      <c r="FM2" s="17" t="s">
        <v>884</v>
      </c>
      <c r="FN2" s="96" t="s">
        <v>885</v>
      </c>
      <c r="FO2" s="17" t="s">
        <v>879</v>
      </c>
      <c r="FP2" s="17" t="s">
        <v>880</v>
      </c>
      <c r="FQ2" s="17" t="s">
        <v>881</v>
      </c>
      <c r="FR2" s="17" t="s">
        <v>882</v>
      </c>
      <c r="FS2" s="17" t="s">
        <v>883</v>
      </c>
      <c r="FT2" s="17" t="s">
        <v>884</v>
      </c>
      <c r="FU2" s="96" t="s">
        <v>885</v>
      </c>
      <c r="FV2" s="17" t="s">
        <v>879</v>
      </c>
      <c r="FW2" s="17" t="s">
        <v>880</v>
      </c>
      <c r="FX2" s="17" t="s">
        <v>881</v>
      </c>
      <c r="FY2" s="17" t="s">
        <v>882</v>
      </c>
      <c r="FZ2" s="17" t="s">
        <v>883</v>
      </c>
      <c r="GA2" s="17" t="s">
        <v>884</v>
      </c>
      <c r="GB2" s="96" t="s">
        <v>885</v>
      </c>
      <c r="GC2" s="17" t="s">
        <v>879</v>
      </c>
      <c r="GD2" s="17" t="s">
        <v>880</v>
      </c>
      <c r="GE2" s="17" t="s">
        <v>881</v>
      </c>
      <c r="GF2" s="17" t="s">
        <v>882</v>
      </c>
      <c r="GG2" s="17" t="s">
        <v>883</v>
      </c>
      <c r="GH2" s="17" t="s">
        <v>884</v>
      </c>
      <c r="GI2" s="96" t="s">
        <v>885</v>
      </c>
      <c r="GJ2" s="17" t="s">
        <v>879</v>
      </c>
      <c r="GK2" s="17" t="s">
        <v>880</v>
      </c>
      <c r="GL2" s="17" t="s">
        <v>881</v>
      </c>
      <c r="GM2" s="17" t="s">
        <v>882</v>
      </c>
      <c r="GN2" s="17" t="s">
        <v>883</v>
      </c>
      <c r="GO2" s="17" t="s">
        <v>884</v>
      </c>
      <c r="GP2" s="96" t="s">
        <v>885</v>
      </c>
      <c r="GQ2" s="17" t="s">
        <v>879</v>
      </c>
      <c r="GR2" s="17" t="s">
        <v>880</v>
      </c>
      <c r="GS2" s="17" t="s">
        <v>881</v>
      </c>
      <c r="GT2" s="17" t="s">
        <v>882</v>
      </c>
      <c r="GU2" s="17" t="s">
        <v>883</v>
      </c>
      <c r="GV2" s="17" t="s">
        <v>884</v>
      </c>
      <c r="GW2" s="96" t="s">
        <v>885</v>
      </c>
      <c r="GX2" s="17" t="s">
        <v>879</v>
      </c>
      <c r="GY2" s="17" t="s">
        <v>880</v>
      </c>
      <c r="GZ2" s="17" t="s">
        <v>881</v>
      </c>
      <c r="HA2" s="17" t="s">
        <v>882</v>
      </c>
      <c r="HB2" s="17" t="s">
        <v>883</v>
      </c>
      <c r="HC2" s="17" t="s">
        <v>884</v>
      </c>
      <c r="HD2" s="96" t="s">
        <v>885</v>
      </c>
      <c r="HE2" s="17" t="s">
        <v>879</v>
      </c>
      <c r="HF2" s="17" t="s">
        <v>880</v>
      </c>
      <c r="HG2" s="17" t="s">
        <v>881</v>
      </c>
      <c r="HH2" s="17" t="s">
        <v>882</v>
      </c>
      <c r="HI2" s="17" t="s">
        <v>883</v>
      </c>
      <c r="HJ2" s="17" t="s">
        <v>884</v>
      </c>
      <c r="HK2" s="96" t="s">
        <v>885</v>
      </c>
      <c r="HL2" s="17" t="s">
        <v>879</v>
      </c>
      <c r="HM2" s="17" t="s">
        <v>880</v>
      </c>
      <c r="HN2" s="17" t="s">
        <v>881</v>
      </c>
      <c r="HO2" s="17" t="s">
        <v>882</v>
      </c>
      <c r="HP2" s="17" t="s">
        <v>883</v>
      </c>
      <c r="HQ2" s="17" t="s">
        <v>884</v>
      </c>
      <c r="HR2" s="96" t="s">
        <v>885</v>
      </c>
      <c r="HS2" s="17" t="s">
        <v>879</v>
      </c>
      <c r="HT2" s="17" t="s">
        <v>880</v>
      </c>
      <c r="HU2" s="17" t="s">
        <v>881</v>
      </c>
      <c r="HV2" s="17" t="s">
        <v>882</v>
      </c>
      <c r="HW2" s="17" t="s">
        <v>883</v>
      </c>
      <c r="HX2" s="17" t="s">
        <v>884</v>
      </c>
      <c r="HY2" s="109" t="s">
        <v>885</v>
      </c>
      <c r="HZ2" s="17" t="s">
        <v>879</v>
      </c>
      <c r="IA2" s="17" t="s">
        <v>880</v>
      </c>
      <c r="IB2" s="17" t="s">
        <v>881</v>
      </c>
      <c r="IC2" s="17" t="s">
        <v>882</v>
      </c>
      <c r="ID2" s="17" t="s">
        <v>883</v>
      </c>
      <c r="IE2" s="17" t="s">
        <v>884</v>
      </c>
      <c r="IF2" s="120" t="s">
        <v>885</v>
      </c>
      <c r="IG2" s="17" t="s">
        <v>879</v>
      </c>
      <c r="IH2" s="17" t="s">
        <v>880</v>
      </c>
      <c r="II2" s="17" t="s">
        <v>881</v>
      </c>
      <c r="IJ2" s="17" t="s">
        <v>882</v>
      </c>
      <c r="IK2" s="17" t="s">
        <v>883</v>
      </c>
      <c r="IL2" s="17" t="s">
        <v>884</v>
      </c>
      <c r="IM2" s="127" t="s">
        <v>885</v>
      </c>
      <c r="IN2" s="17" t="s">
        <v>879</v>
      </c>
      <c r="IO2" s="17" t="s">
        <v>880</v>
      </c>
      <c r="IP2" s="17" t="s">
        <v>881</v>
      </c>
      <c r="IQ2" s="17" t="s">
        <v>882</v>
      </c>
      <c r="IR2" s="17" t="s">
        <v>883</v>
      </c>
      <c r="IS2" s="17" t="s">
        <v>884</v>
      </c>
      <c r="IT2" s="137" t="s">
        <v>885</v>
      </c>
      <c r="IU2" s="17" t="s">
        <v>879</v>
      </c>
      <c r="IV2" s="17" t="s">
        <v>880</v>
      </c>
      <c r="IW2" s="17" t="s">
        <v>881</v>
      </c>
      <c r="IX2" s="17" t="s">
        <v>882</v>
      </c>
      <c r="IY2" s="17" t="s">
        <v>883</v>
      </c>
      <c r="IZ2" s="17" t="s">
        <v>884</v>
      </c>
      <c r="JA2" s="148" t="s">
        <v>885</v>
      </c>
      <c r="JB2" s="17" t="s">
        <v>879</v>
      </c>
      <c r="JC2" s="17" t="s">
        <v>880</v>
      </c>
      <c r="JD2" s="17" t="s">
        <v>881</v>
      </c>
      <c r="JE2" s="17" t="s">
        <v>882</v>
      </c>
      <c r="JF2" s="17" t="s">
        <v>883</v>
      </c>
      <c r="JG2" s="17" t="s">
        <v>884</v>
      </c>
      <c r="JH2" s="159" t="s">
        <v>885</v>
      </c>
      <c r="JI2" s="17" t="s">
        <v>879</v>
      </c>
      <c r="JJ2" s="17" t="s">
        <v>880</v>
      </c>
      <c r="JK2" s="17" t="s">
        <v>881</v>
      </c>
      <c r="JL2" s="17" t="s">
        <v>882</v>
      </c>
      <c r="JM2" s="17" t="s">
        <v>883</v>
      </c>
      <c r="JN2" s="17" t="s">
        <v>884</v>
      </c>
      <c r="JO2" s="159" t="s">
        <v>885</v>
      </c>
      <c r="JP2" s="17" t="s">
        <v>879</v>
      </c>
      <c r="JQ2" s="17" t="s">
        <v>880</v>
      </c>
      <c r="JR2" s="17" t="s">
        <v>881</v>
      </c>
      <c r="JS2" s="17" t="s">
        <v>882</v>
      </c>
      <c r="JT2" s="17" t="s">
        <v>883</v>
      </c>
      <c r="JU2" s="17" t="s">
        <v>884</v>
      </c>
      <c r="JV2" s="176" t="s">
        <v>885</v>
      </c>
      <c r="JW2" s="17" t="s">
        <v>879</v>
      </c>
      <c r="JX2" s="17" t="s">
        <v>880</v>
      </c>
      <c r="JY2" s="17" t="s">
        <v>881</v>
      </c>
      <c r="JZ2" s="17" t="s">
        <v>882</v>
      </c>
      <c r="KA2" s="17" t="s">
        <v>883</v>
      </c>
      <c r="KB2" s="17" t="s">
        <v>884</v>
      </c>
      <c r="KC2" s="183" t="s">
        <v>885</v>
      </c>
      <c r="KD2" s="17" t="s">
        <v>879</v>
      </c>
      <c r="KE2" s="17" t="s">
        <v>880</v>
      </c>
      <c r="KF2" s="17" t="s">
        <v>881</v>
      </c>
      <c r="KG2" s="17" t="s">
        <v>882</v>
      </c>
      <c r="KH2" s="17" t="s">
        <v>883</v>
      </c>
      <c r="KI2" s="17" t="s">
        <v>884</v>
      </c>
      <c r="KJ2" s="190" t="s">
        <v>885</v>
      </c>
      <c r="KK2" s="17" t="s">
        <v>879</v>
      </c>
      <c r="KL2" s="17" t="s">
        <v>880</v>
      </c>
      <c r="KM2" s="17" t="s">
        <v>881</v>
      </c>
      <c r="KN2" s="17" t="s">
        <v>882</v>
      </c>
      <c r="KO2" s="17" t="s">
        <v>883</v>
      </c>
      <c r="KP2" s="17" t="s">
        <v>884</v>
      </c>
      <c r="KQ2" s="196" t="s">
        <v>885</v>
      </c>
      <c r="KR2" s="17" t="s">
        <v>879</v>
      </c>
      <c r="KS2" s="17" t="s">
        <v>880</v>
      </c>
      <c r="KT2" s="17" t="s">
        <v>881</v>
      </c>
      <c r="KU2" s="17" t="s">
        <v>882</v>
      </c>
      <c r="KV2" s="17" t="s">
        <v>883</v>
      </c>
      <c r="KW2" s="17" t="s">
        <v>884</v>
      </c>
      <c r="KX2" s="201" t="s">
        <v>885</v>
      </c>
      <c r="KY2" s="17" t="s">
        <v>879</v>
      </c>
      <c r="KZ2" s="17" t="s">
        <v>880</v>
      </c>
      <c r="LA2" s="17" t="s">
        <v>881</v>
      </c>
      <c r="LB2" s="17" t="s">
        <v>882</v>
      </c>
      <c r="LC2" s="17" t="s">
        <v>883</v>
      </c>
      <c r="LD2" s="17" t="s">
        <v>884</v>
      </c>
      <c r="LE2" s="207" t="s">
        <v>885</v>
      </c>
      <c r="LF2" s="17" t="s">
        <v>879</v>
      </c>
      <c r="LG2" s="17" t="s">
        <v>880</v>
      </c>
      <c r="LH2" s="17" t="s">
        <v>881</v>
      </c>
      <c r="LI2" s="17" t="s">
        <v>882</v>
      </c>
      <c r="LJ2" s="17" t="s">
        <v>883</v>
      </c>
      <c r="LK2" s="17" t="s">
        <v>884</v>
      </c>
      <c r="LL2" s="215" t="s">
        <v>885</v>
      </c>
      <c r="LM2" s="17" t="s">
        <v>879</v>
      </c>
      <c r="LN2" s="17" t="s">
        <v>880</v>
      </c>
      <c r="LO2" s="17" t="s">
        <v>881</v>
      </c>
      <c r="LP2" s="17" t="s">
        <v>882</v>
      </c>
      <c r="LQ2" s="17" t="s">
        <v>883</v>
      </c>
      <c r="LR2" s="17" t="s">
        <v>884</v>
      </c>
      <c r="LS2" s="220" t="s">
        <v>885</v>
      </c>
      <c r="LT2" s="17" t="s">
        <v>879</v>
      </c>
      <c r="LU2" s="17" t="s">
        <v>880</v>
      </c>
      <c r="LV2" s="17" t="s">
        <v>881</v>
      </c>
      <c r="LW2" s="17" t="s">
        <v>882</v>
      </c>
      <c r="LX2" s="17" t="s">
        <v>883</v>
      </c>
      <c r="LY2" s="17" t="s">
        <v>884</v>
      </c>
      <c r="LZ2" s="225" t="s">
        <v>885</v>
      </c>
    </row>
    <row r="3" spans="1:338" ht="20.5">
      <c r="A3" s="238"/>
      <c r="B3" s="238"/>
      <c r="C3" s="96">
        <v>4</v>
      </c>
      <c r="D3" s="96">
        <v>5</v>
      </c>
      <c r="E3" s="96">
        <f>5+1</f>
        <v>6</v>
      </c>
      <c r="F3" s="96">
        <v>7</v>
      </c>
      <c r="G3" s="96">
        <v>8</v>
      </c>
      <c r="H3" s="96">
        <v>9</v>
      </c>
      <c r="I3" s="96">
        <v>10</v>
      </c>
      <c r="J3" s="96">
        <v>11</v>
      </c>
      <c r="K3" s="96">
        <v>12</v>
      </c>
      <c r="L3" s="96">
        <v>13</v>
      </c>
      <c r="M3" s="96">
        <v>14</v>
      </c>
      <c r="N3" s="96">
        <v>15</v>
      </c>
      <c r="O3" s="96">
        <v>16</v>
      </c>
      <c r="P3" s="96">
        <v>17</v>
      </c>
      <c r="Q3" s="96">
        <v>18</v>
      </c>
      <c r="R3" s="96">
        <v>19</v>
      </c>
      <c r="S3" s="96">
        <v>20</v>
      </c>
      <c r="T3" s="96">
        <v>21</v>
      </c>
      <c r="U3" s="96">
        <v>22</v>
      </c>
      <c r="V3" s="96">
        <v>23</v>
      </c>
      <c r="W3" s="96">
        <v>24</v>
      </c>
      <c r="X3" s="96">
        <v>25</v>
      </c>
      <c r="Y3" s="96">
        <v>26</v>
      </c>
      <c r="Z3" s="96">
        <v>27</v>
      </c>
      <c r="AA3" s="96">
        <v>28</v>
      </c>
      <c r="AB3" s="96">
        <v>29</v>
      </c>
      <c r="AC3" s="96">
        <v>30</v>
      </c>
      <c r="AD3" s="96">
        <v>31</v>
      </c>
      <c r="AE3" s="96"/>
      <c r="AF3" s="96">
        <v>1</v>
      </c>
      <c r="AG3" s="96">
        <v>2</v>
      </c>
      <c r="AH3" s="96">
        <v>3</v>
      </c>
      <c r="AI3" s="96">
        <v>4</v>
      </c>
      <c r="AJ3" s="96">
        <v>5</v>
      </c>
      <c r="AK3" s="96">
        <v>6</v>
      </c>
      <c r="AL3" s="96">
        <v>7</v>
      </c>
      <c r="AM3" s="96"/>
      <c r="AN3" s="96">
        <v>8</v>
      </c>
      <c r="AO3" s="96">
        <v>9</v>
      </c>
      <c r="AP3" s="96">
        <v>10</v>
      </c>
      <c r="AQ3" s="96">
        <v>11</v>
      </c>
      <c r="AR3" s="96">
        <v>12</v>
      </c>
      <c r="AS3" s="96">
        <v>13</v>
      </c>
      <c r="AT3" s="96">
        <v>14</v>
      </c>
      <c r="AU3" s="96">
        <v>15</v>
      </c>
      <c r="AV3" s="96">
        <v>16</v>
      </c>
      <c r="AW3" s="96">
        <v>17</v>
      </c>
      <c r="AX3" s="96">
        <v>18</v>
      </c>
      <c r="AY3" s="96">
        <v>19</v>
      </c>
      <c r="AZ3" s="96">
        <v>20</v>
      </c>
      <c r="BA3" s="96">
        <v>21</v>
      </c>
      <c r="BB3" s="96">
        <v>22</v>
      </c>
      <c r="BC3" s="96">
        <v>23</v>
      </c>
      <c r="BD3" s="96">
        <v>24</v>
      </c>
      <c r="BE3" s="96">
        <v>25</v>
      </c>
      <c r="BF3" s="96">
        <v>26</v>
      </c>
      <c r="BG3" s="96">
        <v>27</v>
      </c>
      <c r="BH3" s="96">
        <v>28</v>
      </c>
      <c r="BI3" s="96">
        <v>1</v>
      </c>
      <c r="BJ3" s="96">
        <v>2</v>
      </c>
      <c r="BK3" s="96">
        <v>3</v>
      </c>
      <c r="BL3" s="96">
        <v>4</v>
      </c>
      <c r="BM3" s="96">
        <v>5</v>
      </c>
      <c r="BN3" s="96">
        <v>6</v>
      </c>
      <c r="BO3" s="96">
        <v>7</v>
      </c>
      <c r="BP3" s="96">
        <v>8</v>
      </c>
      <c r="BQ3" s="96">
        <v>9</v>
      </c>
      <c r="BR3" s="96">
        <v>10</v>
      </c>
      <c r="BS3" s="96">
        <v>11</v>
      </c>
      <c r="BT3" s="96">
        <v>12</v>
      </c>
      <c r="BU3" s="96">
        <v>13</v>
      </c>
      <c r="BV3" s="96">
        <v>14</v>
      </c>
      <c r="BW3" s="96">
        <v>15</v>
      </c>
      <c r="BX3" s="96">
        <v>16</v>
      </c>
      <c r="BY3" s="96">
        <v>17</v>
      </c>
      <c r="BZ3" s="96">
        <v>18</v>
      </c>
      <c r="CA3" s="96">
        <v>19</v>
      </c>
      <c r="CB3" s="96">
        <v>20</v>
      </c>
      <c r="CC3" s="96">
        <v>21</v>
      </c>
      <c r="CD3" s="96"/>
      <c r="CE3" s="96"/>
      <c r="CF3" s="95">
        <v>22</v>
      </c>
      <c r="CG3" s="95">
        <v>23</v>
      </c>
      <c r="CH3" s="95">
        <v>24</v>
      </c>
      <c r="CI3" s="95">
        <v>25</v>
      </c>
      <c r="CJ3" s="95">
        <v>26</v>
      </c>
      <c r="CK3" s="95">
        <v>27</v>
      </c>
      <c r="CL3" s="95">
        <v>28</v>
      </c>
      <c r="CM3" s="96"/>
      <c r="CN3" s="96"/>
      <c r="CO3" s="95">
        <v>29</v>
      </c>
      <c r="CP3" s="95">
        <v>30</v>
      </c>
      <c r="CQ3" s="95">
        <v>31</v>
      </c>
      <c r="CR3" s="95">
        <v>1</v>
      </c>
      <c r="CS3" s="95">
        <v>2</v>
      </c>
      <c r="CT3" s="95">
        <v>3</v>
      </c>
      <c r="CU3" s="95">
        <v>4</v>
      </c>
      <c r="CV3" s="95">
        <v>5</v>
      </c>
      <c r="CW3" s="95">
        <v>6</v>
      </c>
      <c r="CX3" s="95">
        <v>7</v>
      </c>
      <c r="CY3" s="95">
        <v>8</v>
      </c>
      <c r="CZ3" s="95">
        <v>9</v>
      </c>
      <c r="DA3" s="95">
        <v>10</v>
      </c>
      <c r="DB3" s="95">
        <v>11</v>
      </c>
      <c r="DC3" s="96"/>
      <c r="DD3" s="96">
        <v>12</v>
      </c>
      <c r="DE3" s="96">
        <v>13</v>
      </c>
      <c r="DF3" s="96">
        <v>14</v>
      </c>
      <c r="DG3" s="96">
        <v>15</v>
      </c>
      <c r="DH3" s="96">
        <v>16</v>
      </c>
      <c r="DI3" s="96"/>
      <c r="DJ3" s="96">
        <v>19</v>
      </c>
      <c r="DK3" s="96">
        <v>20</v>
      </c>
      <c r="DL3" s="96">
        <v>21</v>
      </c>
      <c r="DM3" s="97">
        <v>22</v>
      </c>
      <c r="DN3" s="97">
        <v>23</v>
      </c>
      <c r="DO3" s="96"/>
      <c r="DP3" s="18">
        <v>26</v>
      </c>
      <c r="DQ3" s="97">
        <v>27</v>
      </c>
      <c r="DR3" s="97">
        <v>28</v>
      </c>
      <c r="DS3" s="97">
        <v>29</v>
      </c>
      <c r="DT3" s="97">
        <v>30</v>
      </c>
      <c r="DU3" s="96"/>
      <c r="DV3" s="18">
        <v>3</v>
      </c>
      <c r="DW3" s="18">
        <v>4</v>
      </c>
      <c r="DX3" s="18">
        <v>5</v>
      </c>
      <c r="DY3" s="18">
        <v>6</v>
      </c>
      <c r="DZ3" s="18">
        <v>7</v>
      </c>
      <c r="EA3" s="96"/>
      <c r="EB3" s="18">
        <v>10</v>
      </c>
      <c r="EC3" s="18">
        <v>11</v>
      </c>
      <c r="ED3" s="18">
        <v>12</v>
      </c>
      <c r="EE3" s="18">
        <v>13</v>
      </c>
      <c r="EF3" s="18">
        <v>14</v>
      </c>
      <c r="EG3" s="96"/>
      <c r="EH3" s="18">
        <v>17</v>
      </c>
      <c r="EI3" s="18">
        <v>18</v>
      </c>
      <c r="EJ3" s="18">
        <v>19</v>
      </c>
      <c r="EK3" s="18">
        <v>20</v>
      </c>
      <c r="EL3" s="18">
        <v>21</v>
      </c>
      <c r="EM3" s="96"/>
      <c r="EN3" s="18">
        <v>24</v>
      </c>
      <c r="EO3" s="18">
        <v>25</v>
      </c>
      <c r="EP3" s="18">
        <v>26</v>
      </c>
      <c r="EQ3" s="18">
        <v>27</v>
      </c>
      <c r="ER3" s="18">
        <v>28</v>
      </c>
      <c r="ES3" s="96"/>
      <c r="ET3" s="18">
        <v>31</v>
      </c>
      <c r="EU3" s="18">
        <v>1</v>
      </c>
      <c r="EV3" s="18">
        <v>2</v>
      </c>
      <c r="EW3" s="18">
        <v>3</v>
      </c>
      <c r="EX3" s="18">
        <v>4</v>
      </c>
      <c r="EY3" s="18">
        <v>5</v>
      </c>
      <c r="EZ3" s="96">
        <v>6</v>
      </c>
      <c r="FA3" s="18">
        <v>7</v>
      </c>
      <c r="FB3" s="18">
        <v>8</v>
      </c>
      <c r="FC3" s="18">
        <v>9</v>
      </c>
      <c r="FD3" s="18">
        <v>10</v>
      </c>
      <c r="FE3" s="18">
        <v>11</v>
      </c>
      <c r="FF3" s="18">
        <v>12</v>
      </c>
      <c r="FG3" s="96">
        <v>13</v>
      </c>
      <c r="FH3" s="18">
        <v>14</v>
      </c>
      <c r="FI3" s="96">
        <v>15</v>
      </c>
      <c r="FJ3" s="18">
        <v>16</v>
      </c>
      <c r="FK3" s="96">
        <v>17</v>
      </c>
      <c r="FL3" s="18">
        <v>18</v>
      </c>
      <c r="FM3" s="96">
        <v>19</v>
      </c>
      <c r="FN3" s="18">
        <v>20</v>
      </c>
      <c r="FO3" s="18">
        <v>21</v>
      </c>
      <c r="FP3" s="96">
        <v>22</v>
      </c>
      <c r="FQ3" s="18">
        <v>23</v>
      </c>
      <c r="FR3" s="96">
        <v>24</v>
      </c>
      <c r="FS3" s="18">
        <v>25</v>
      </c>
      <c r="FT3" s="96">
        <v>26</v>
      </c>
      <c r="FU3" s="18">
        <v>27</v>
      </c>
      <c r="FV3" s="18">
        <v>28</v>
      </c>
      <c r="FW3" s="96">
        <v>29</v>
      </c>
      <c r="FX3" s="18">
        <v>30</v>
      </c>
      <c r="FY3" s="96">
        <v>1</v>
      </c>
      <c r="FZ3" s="18">
        <v>2</v>
      </c>
      <c r="GA3" s="96">
        <v>3</v>
      </c>
      <c r="GB3" s="18">
        <v>4</v>
      </c>
      <c r="GC3" s="18">
        <v>5</v>
      </c>
      <c r="GD3" s="96">
        <v>6</v>
      </c>
      <c r="GE3" s="18">
        <v>7</v>
      </c>
      <c r="GF3" s="96">
        <v>8</v>
      </c>
      <c r="GG3" s="18">
        <v>9</v>
      </c>
      <c r="GH3" s="96">
        <v>10</v>
      </c>
      <c r="GI3" s="18">
        <v>11</v>
      </c>
      <c r="GJ3" s="18">
        <v>12</v>
      </c>
      <c r="GK3" s="96">
        <v>13</v>
      </c>
      <c r="GL3" s="18">
        <v>14</v>
      </c>
      <c r="GM3" s="96">
        <v>15</v>
      </c>
      <c r="GN3" s="18">
        <v>16</v>
      </c>
      <c r="GO3" s="96">
        <v>17</v>
      </c>
      <c r="GP3" s="18">
        <v>18</v>
      </c>
      <c r="GQ3" s="18">
        <v>19</v>
      </c>
      <c r="GR3" s="96">
        <v>20</v>
      </c>
      <c r="GS3" s="18">
        <v>21</v>
      </c>
      <c r="GT3" s="96">
        <v>22</v>
      </c>
      <c r="GU3" s="18">
        <v>23</v>
      </c>
      <c r="GV3" s="96">
        <v>24</v>
      </c>
      <c r="GW3" s="18">
        <v>25</v>
      </c>
      <c r="GX3" s="18">
        <v>26</v>
      </c>
      <c r="GY3" s="96">
        <v>27</v>
      </c>
      <c r="GZ3" s="18">
        <v>28</v>
      </c>
      <c r="HA3" s="96">
        <v>29</v>
      </c>
      <c r="HB3" s="18">
        <v>30</v>
      </c>
      <c r="HC3" s="96">
        <v>31</v>
      </c>
      <c r="HD3" s="18">
        <v>1</v>
      </c>
      <c r="HE3" s="18">
        <v>2</v>
      </c>
      <c r="HF3" s="96">
        <v>3</v>
      </c>
      <c r="HG3" s="18">
        <v>4</v>
      </c>
      <c r="HH3" s="96">
        <v>5</v>
      </c>
      <c r="HI3" s="18">
        <v>6</v>
      </c>
      <c r="HJ3" s="96">
        <v>7</v>
      </c>
      <c r="HK3" s="18">
        <v>8</v>
      </c>
      <c r="HL3" s="18">
        <v>9</v>
      </c>
      <c r="HM3" s="96">
        <v>10</v>
      </c>
      <c r="HN3" s="18">
        <v>11</v>
      </c>
      <c r="HO3" s="96">
        <v>12</v>
      </c>
      <c r="HP3" s="18">
        <v>13</v>
      </c>
      <c r="HQ3" s="96">
        <v>14</v>
      </c>
      <c r="HR3" s="18">
        <v>15</v>
      </c>
      <c r="HS3" s="18">
        <v>16</v>
      </c>
      <c r="HT3" s="109">
        <v>17</v>
      </c>
      <c r="HU3" s="18">
        <v>18</v>
      </c>
      <c r="HV3" s="109">
        <v>19</v>
      </c>
      <c r="HW3" s="18">
        <v>20</v>
      </c>
      <c r="HX3" s="109">
        <v>21</v>
      </c>
      <c r="HY3" s="18">
        <v>22</v>
      </c>
      <c r="HZ3" s="18">
        <v>23</v>
      </c>
      <c r="IA3" s="120">
        <v>24</v>
      </c>
      <c r="IB3" s="18">
        <v>25</v>
      </c>
      <c r="IC3" s="120">
        <v>26</v>
      </c>
      <c r="ID3" s="18">
        <v>27</v>
      </c>
      <c r="IE3" s="120">
        <v>28</v>
      </c>
      <c r="IF3" s="18">
        <v>29</v>
      </c>
      <c r="IG3" s="18">
        <v>30</v>
      </c>
      <c r="IH3" s="127">
        <v>31</v>
      </c>
      <c r="II3" s="18">
        <v>1</v>
      </c>
      <c r="IJ3" s="127">
        <v>2</v>
      </c>
      <c r="IK3" s="18">
        <v>3</v>
      </c>
      <c r="IL3" s="127">
        <v>4</v>
      </c>
      <c r="IM3" s="18">
        <v>5</v>
      </c>
      <c r="IN3" s="18">
        <v>6</v>
      </c>
      <c r="IO3" s="137">
        <v>7</v>
      </c>
      <c r="IP3" s="18">
        <v>8</v>
      </c>
      <c r="IQ3" s="137">
        <v>9</v>
      </c>
      <c r="IR3" s="18">
        <v>10</v>
      </c>
      <c r="IS3" s="137">
        <v>11</v>
      </c>
      <c r="IT3" s="18">
        <v>12</v>
      </c>
      <c r="IU3" s="18">
        <v>13</v>
      </c>
      <c r="IV3" s="148">
        <v>14</v>
      </c>
      <c r="IW3" s="18">
        <v>15</v>
      </c>
      <c r="IX3" s="148">
        <v>16</v>
      </c>
      <c r="IY3" s="18">
        <v>17</v>
      </c>
      <c r="IZ3" s="148">
        <v>18</v>
      </c>
      <c r="JA3" s="18">
        <v>19</v>
      </c>
      <c r="JB3" s="184">
        <v>44459</v>
      </c>
      <c r="JC3" s="184">
        <v>44460</v>
      </c>
      <c r="JD3" s="184">
        <v>44461</v>
      </c>
      <c r="JE3" s="184">
        <v>44462</v>
      </c>
      <c r="JF3" s="184">
        <v>44463</v>
      </c>
      <c r="JG3" s="184">
        <v>44464</v>
      </c>
      <c r="JH3" s="184">
        <v>44465</v>
      </c>
      <c r="JI3" s="184">
        <v>44466</v>
      </c>
      <c r="JJ3" s="184">
        <v>44467</v>
      </c>
      <c r="JK3" s="184">
        <v>44468</v>
      </c>
      <c r="JL3" s="184">
        <v>44469</v>
      </c>
      <c r="JM3" s="184">
        <v>44470</v>
      </c>
      <c r="JN3" s="184">
        <v>44471</v>
      </c>
      <c r="JO3" s="184">
        <v>44472</v>
      </c>
      <c r="JP3" s="184">
        <v>44473</v>
      </c>
      <c r="JQ3" s="184">
        <v>44474</v>
      </c>
      <c r="JR3" s="184">
        <v>44475</v>
      </c>
      <c r="JS3" s="184">
        <v>44476</v>
      </c>
      <c r="JT3" s="184">
        <v>44477</v>
      </c>
      <c r="JU3" s="184">
        <v>44478</v>
      </c>
      <c r="JV3" s="184">
        <v>44479</v>
      </c>
      <c r="JW3" s="184">
        <v>44480</v>
      </c>
      <c r="JX3" s="184">
        <v>44481</v>
      </c>
      <c r="JY3" s="184">
        <v>44482</v>
      </c>
      <c r="JZ3" s="184">
        <v>44483</v>
      </c>
      <c r="KA3" s="184">
        <v>44484</v>
      </c>
      <c r="KB3" s="184">
        <v>44485</v>
      </c>
      <c r="KC3" s="184">
        <v>44486</v>
      </c>
      <c r="KD3" s="184">
        <v>44487</v>
      </c>
      <c r="KE3" s="184">
        <v>44488</v>
      </c>
      <c r="KF3" s="184">
        <v>44489</v>
      </c>
      <c r="KG3" s="184">
        <v>44490</v>
      </c>
      <c r="KH3" s="184">
        <v>44491</v>
      </c>
      <c r="KI3" s="184">
        <v>44492</v>
      </c>
      <c r="KJ3" s="184">
        <v>44493</v>
      </c>
      <c r="KK3" s="184">
        <v>44494</v>
      </c>
      <c r="KL3" s="184">
        <v>44495</v>
      </c>
      <c r="KM3" s="184">
        <v>44496</v>
      </c>
      <c r="KN3" s="184">
        <v>44497</v>
      </c>
      <c r="KO3" s="184">
        <v>44498</v>
      </c>
      <c r="KP3" s="184">
        <v>44499</v>
      </c>
      <c r="KQ3" s="184">
        <v>44500</v>
      </c>
      <c r="KR3" s="184">
        <v>44501</v>
      </c>
      <c r="KS3" s="184">
        <v>44502</v>
      </c>
      <c r="KT3" s="184">
        <v>44503</v>
      </c>
      <c r="KU3" s="184">
        <v>44504</v>
      </c>
      <c r="KV3" s="184">
        <v>44505</v>
      </c>
      <c r="KW3" s="184">
        <v>44506</v>
      </c>
      <c r="KX3" s="184">
        <v>44507</v>
      </c>
      <c r="KY3" s="184">
        <v>44508</v>
      </c>
      <c r="KZ3" s="184">
        <v>44509</v>
      </c>
      <c r="LA3" s="184">
        <v>44510</v>
      </c>
      <c r="LB3" s="184">
        <v>44511</v>
      </c>
      <c r="LC3" s="184">
        <v>44512</v>
      </c>
      <c r="LD3" s="184">
        <v>44513</v>
      </c>
      <c r="LE3" s="184">
        <v>44514</v>
      </c>
      <c r="LF3" s="184">
        <v>44515</v>
      </c>
      <c r="LG3" s="184">
        <v>44516</v>
      </c>
      <c r="LH3" s="184">
        <v>44517</v>
      </c>
      <c r="LI3" s="184">
        <v>44518</v>
      </c>
      <c r="LJ3" s="184">
        <v>44519</v>
      </c>
      <c r="LK3" s="184">
        <v>44520</v>
      </c>
      <c r="LL3" s="184">
        <v>44521</v>
      </c>
      <c r="LM3" s="184">
        <v>44522</v>
      </c>
      <c r="LN3" s="184">
        <v>44523</v>
      </c>
      <c r="LO3" s="184">
        <v>44524</v>
      </c>
      <c r="LP3" s="184">
        <v>44525</v>
      </c>
      <c r="LQ3" s="184">
        <v>44526</v>
      </c>
      <c r="LR3" s="184">
        <v>44527</v>
      </c>
      <c r="LS3" s="184">
        <v>44528</v>
      </c>
      <c r="LT3" s="184">
        <v>44529</v>
      </c>
      <c r="LU3" s="184">
        <v>44530</v>
      </c>
      <c r="LV3" s="184">
        <v>44531</v>
      </c>
      <c r="LW3" s="184">
        <v>44532</v>
      </c>
      <c r="LX3" s="184">
        <v>44533</v>
      </c>
      <c r="LY3" s="184">
        <v>44534</v>
      </c>
      <c r="LZ3" s="184">
        <v>44535</v>
      </c>
    </row>
    <row r="4" spans="1:338" ht="409.5" hidden="1" customHeight="1">
      <c r="A4" s="237" t="s">
        <v>942</v>
      </c>
      <c r="B4" s="99" t="s">
        <v>943</v>
      </c>
      <c r="C4" s="19"/>
      <c r="D4" s="19"/>
      <c r="E4" s="19"/>
      <c r="F4" s="19"/>
      <c r="G4" s="237" t="s">
        <v>944</v>
      </c>
      <c r="H4" s="238"/>
      <c r="I4" s="19"/>
      <c r="J4" s="20"/>
      <c r="K4" s="20"/>
      <c r="L4" s="20"/>
      <c r="M4" s="242" t="s">
        <v>945</v>
      </c>
      <c r="N4" s="238"/>
      <c r="O4" s="238"/>
      <c r="P4" s="238"/>
      <c r="Q4" s="238"/>
      <c r="R4" s="238"/>
      <c r="S4" s="238"/>
      <c r="T4" s="241" t="s">
        <v>946</v>
      </c>
      <c r="U4" s="238"/>
      <c r="V4" s="238"/>
      <c r="W4" s="238"/>
      <c r="X4" s="100" t="s">
        <v>947</v>
      </c>
      <c r="Y4" s="20"/>
      <c r="Z4" s="242" t="s">
        <v>948</v>
      </c>
      <c r="AA4" s="238"/>
      <c r="AB4" s="238"/>
      <c r="AC4" s="238"/>
      <c r="AD4" s="238"/>
      <c r="AE4" s="238"/>
      <c r="AF4" s="238"/>
      <c r="AG4" s="100" t="s">
        <v>949</v>
      </c>
      <c r="AH4" s="100" t="s">
        <v>950</v>
      </c>
      <c r="AI4" s="100" t="s">
        <v>951</v>
      </c>
      <c r="AJ4" s="100" t="s">
        <v>952</v>
      </c>
      <c r="AK4" s="20"/>
      <c r="AL4" s="20"/>
      <c r="AM4" s="20"/>
      <c r="AN4" s="100" t="s">
        <v>953</v>
      </c>
      <c r="AO4" s="100" t="s">
        <v>950</v>
      </c>
      <c r="AP4" s="100" t="s">
        <v>954</v>
      </c>
      <c r="AQ4" s="100" t="s">
        <v>955</v>
      </c>
      <c r="AR4" s="100"/>
      <c r="AS4" s="20"/>
      <c r="AT4" s="20"/>
      <c r="AU4" s="100" t="s">
        <v>956</v>
      </c>
      <c r="AV4" s="100" t="s">
        <v>957</v>
      </c>
      <c r="AW4" s="100" t="s">
        <v>958</v>
      </c>
      <c r="AX4" s="100" t="s">
        <v>959</v>
      </c>
      <c r="AY4" s="100" t="s">
        <v>960</v>
      </c>
      <c r="AZ4" s="20"/>
      <c r="BA4" s="20"/>
      <c r="BB4" s="100" t="s">
        <v>961</v>
      </c>
      <c r="BC4" s="100" t="s">
        <v>962</v>
      </c>
      <c r="BD4" s="100" t="s">
        <v>963</v>
      </c>
      <c r="BE4" s="100" t="s">
        <v>964</v>
      </c>
      <c r="BF4" s="100" t="s">
        <v>965</v>
      </c>
      <c r="BG4" s="21"/>
      <c r="BH4" s="21"/>
      <c r="BI4" s="100" t="s">
        <v>966</v>
      </c>
      <c r="BJ4" s="100" t="s">
        <v>967</v>
      </c>
      <c r="BK4" s="100" t="s">
        <v>968</v>
      </c>
      <c r="BL4" s="100" t="s">
        <v>969</v>
      </c>
      <c r="BM4" s="100" t="s">
        <v>970</v>
      </c>
      <c r="BN4" s="100" t="s">
        <v>971</v>
      </c>
      <c r="BO4" s="20"/>
      <c r="BP4" s="100" t="s">
        <v>972</v>
      </c>
      <c r="BQ4" s="100" t="s">
        <v>973</v>
      </c>
      <c r="BR4" s="100" t="s">
        <v>974</v>
      </c>
      <c r="BS4" s="100" t="s">
        <v>975</v>
      </c>
      <c r="BT4" s="100" t="s">
        <v>976</v>
      </c>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row>
    <row r="5" spans="1:338" ht="20.5" hidden="1">
      <c r="A5" s="238"/>
      <c r="B5" s="99" t="s">
        <v>977</v>
      </c>
      <c r="C5" s="22"/>
      <c r="D5" s="22"/>
      <c r="E5" s="22"/>
      <c r="F5" s="22"/>
      <c r="G5" s="22">
        <v>0.17708333333333334</v>
      </c>
      <c r="H5" s="22">
        <v>2.0833333333333332E-2</v>
      </c>
      <c r="I5" s="23">
        <f>SUM(C5:H5)</f>
        <v>0.19791666666666669</v>
      </c>
      <c r="J5" s="23"/>
      <c r="K5" s="23"/>
      <c r="L5" s="23"/>
      <c r="M5" s="23">
        <v>2.7777777777777776E-2</v>
      </c>
      <c r="N5" s="23">
        <v>2.7777777777777776E-2</v>
      </c>
      <c r="O5" s="23">
        <v>0.1875</v>
      </c>
      <c r="P5" s="23">
        <v>0.2986111111111111</v>
      </c>
      <c r="Q5" s="23">
        <v>0.25</v>
      </c>
      <c r="R5" s="23">
        <v>0.27083333333333331</v>
      </c>
      <c r="S5" s="23">
        <v>0.1875</v>
      </c>
      <c r="T5" s="23">
        <v>0.1875</v>
      </c>
      <c r="U5" s="23">
        <v>0.26041666666666669</v>
      </c>
      <c r="V5" s="23">
        <v>0.20833333333333334</v>
      </c>
      <c r="W5" s="23">
        <v>0.25</v>
      </c>
      <c r="X5" s="23">
        <v>1.25</v>
      </c>
      <c r="Y5" s="23"/>
      <c r="Z5" s="23">
        <v>0.125</v>
      </c>
      <c r="AA5" s="23">
        <v>2.0833333333333332E-2</v>
      </c>
      <c r="AB5" s="23">
        <v>8.3333333333333329E-2</v>
      </c>
      <c r="AC5" s="23">
        <v>0.10416666666666667</v>
      </c>
      <c r="AD5" s="23">
        <v>0.25694444444444442</v>
      </c>
      <c r="AE5" s="23">
        <f>SUM(Z5:AD5)</f>
        <v>0.59027777777777779</v>
      </c>
      <c r="AF5" s="23">
        <v>8.3333333333333329E-2</v>
      </c>
      <c r="AG5" s="23">
        <v>0.16666666666666666</v>
      </c>
      <c r="AH5" s="23">
        <v>0.13194444444444445</v>
      </c>
      <c r="AI5" s="23">
        <v>0.1111111111111111</v>
      </c>
      <c r="AJ5" s="23">
        <v>0.13194444444444445</v>
      </c>
      <c r="AK5" s="23"/>
      <c r="AL5" s="23"/>
      <c r="AM5" s="23">
        <f>SUM(AF5:AL5)</f>
        <v>0.625</v>
      </c>
      <c r="AN5" s="23">
        <v>0.14583333333333334</v>
      </c>
      <c r="AO5" s="23">
        <v>0.16666666666666666</v>
      </c>
      <c r="AP5" s="23">
        <v>0.13541666666666666</v>
      </c>
      <c r="AQ5" s="23">
        <v>0.19791666666666666</v>
      </c>
      <c r="AR5" s="23"/>
      <c r="AS5" s="23"/>
      <c r="AT5" s="23"/>
      <c r="AU5" s="23">
        <v>0.20833333333333334</v>
      </c>
      <c r="AV5" s="23">
        <v>0.20833333333333334</v>
      </c>
      <c r="AW5" s="23">
        <v>0.14583333333333334</v>
      </c>
      <c r="AX5" s="23">
        <v>0.14583333333333334</v>
      </c>
      <c r="AY5" s="23">
        <v>0.13194444444444445</v>
      </c>
      <c r="AZ5" s="23"/>
      <c r="BA5" s="23">
        <f>SUM(AU5:AZ5)</f>
        <v>0.84027777777777779</v>
      </c>
      <c r="BB5" s="23">
        <v>0.13333333333333333</v>
      </c>
      <c r="BC5" s="23">
        <v>0.18055555555555555</v>
      </c>
      <c r="BD5" s="23">
        <v>0.125</v>
      </c>
      <c r="BE5" s="23">
        <v>0.125</v>
      </c>
      <c r="BF5" s="23">
        <v>0.14583333333333334</v>
      </c>
      <c r="BG5" s="21"/>
      <c r="BH5" s="23">
        <f>SUM(BB5:BG5)</f>
        <v>0.70972222222222225</v>
      </c>
      <c r="BI5" s="23">
        <v>0.1875</v>
      </c>
      <c r="BJ5" s="23">
        <v>0.21527777777777779</v>
      </c>
      <c r="BK5" s="23">
        <v>0.20347222222222222</v>
      </c>
      <c r="BL5" s="23">
        <v>0.24305555555555555</v>
      </c>
      <c r="BM5" s="23">
        <v>6.25E-2</v>
      </c>
      <c r="BN5" s="23">
        <v>2.0833333333333332E-2</v>
      </c>
      <c r="BO5" s="23">
        <f>SUM(BI5:BN5)</f>
        <v>0.93263888888888891</v>
      </c>
      <c r="BP5" s="23">
        <v>0.22916666666666666</v>
      </c>
      <c r="BQ5" s="23">
        <v>0.1875</v>
      </c>
      <c r="BR5" s="23">
        <v>0.11458333333333333</v>
      </c>
      <c r="BS5" s="23">
        <v>0.125</v>
      </c>
      <c r="BT5" s="23">
        <v>0.14583333333333334</v>
      </c>
      <c r="BU5" s="23"/>
      <c r="BV5" s="23">
        <f>SUM(BP5:BU5)</f>
        <v>0.80208333333333337</v>
      </c>
      <c r="BW5" s="23">
        <v>0.16666666666666666</v>
      </c>
      <c r="BX5" s="23">
        <v>0.15277777777777779</v>
      </c>
      <c r="BY5" s="23">
        <v>0.14583333333333334</v>
      </c>
      <c r="BZ5" s="23">
        <v>0.16666666666666666</v>
      </c>
      <c r="CA5" s="23">
        <v>0.125</v>
      </c>
      <c r="CB5" s="20"/>
      <c r="CC5" s="23"/>
      <c r="CD5" s="24" t="s">
        <v>978</v>
      </c>
      <c r="CE5" s="23">
        <f>SUM(BW5:CB5,BW8,BX8,BY8,BZ8,CA8,CA7, CB7, CB8)</f>
        <v>0.83124999999999982</v>
      </c>
      <c r="CF5" s="23">
        <v>8.3333333333333329E-2</v>
      </c>
      <c r="CG5" s="23">
        <v>0.14583333333333334</v>
      </c>
      <c r="CH5" s="23">
        <v>0.14583333333333334</v>
      </c>
      <c r="CI5" s="23">
        <v>0.14583333333333334</v>
      </c>
      <c r="CJ5" s="23">
        <v>9.375E-2</v>
      </c>
      <c r="CK5" s="23"/>
      <c r="CL5" s="23"/>
      <c r="CM5" s="23">
        <f t="shared" ref="CM5:CM8" si="0">SUM(CF5:CJ5)</f>
        <v>0.61458333333333337</v>
      </c>
      <c r="CN5" s="23">
        <f>SUM(CM5:CM8)</f>
        <v>1.09375</v>
      </c>
      <c r="CO5" s="23">
        <v>0.19791666666666666</v>
      </c>
      <c r="CP5" s="23"/>
      <c r="CQ5" s="23"/>
      <c r="CR5" s="97"/>
      <c r="CS5" s="97"/>
      <c r="CT5" s="23"/>
      <c r="CU5" s="23"/>
      <c r="CV5" s="23">
        <v>0.20833333333333334</v>
      </c>
      <c r="CW5" s="23">
        <v>8.3333333333333329E-2</v>
      </c>
      <c r="CX5" s="23">
        <v>0.21875</v>
      </c>
      <c r="CY5" s="23">
        <v>0.125</v>
      </c>
      <c r="CZ5" s="23">
        <v>0.20833333333333334</v>
      </c>
      <c r="DA5" s="23"/>
      <c r="DB5" s="23"/>
      <c r="DC5" s="23">
        <f>SUM(CV5:CZ8)</f>
        <v>1.4166666666666661</v>
      </c>
      <c r="DD5" s="23">
        <v>0.10416666666666667</v>
      </c>
      <c r="DE5" s="23"/>
      <c r="DF5" s="23">
        <v>0.20833333333333334</v>
      </c>
      <c r="DG5" s="23">
        <v>0.16666666666666666</v>
      </c>
      <c r="DH5" s="23">
        <v>0.16666666666666666</v>
      </c>
      <c r="DI5" s="23"/>
      <c r="DJ5" s="23">
        <v>0.20833333333333334</v>
      </c>
      <c r="DK5" s="23"/>
      <c r="DL5" s="23"/>
      <c r="DM5" s="23"/>
      <c r="DN5" s="23"/>
      <c r="DO5" s="23"/>
      <c r="DP5" s="23"/>
      <c r="DQ5" s="23"/>
      <c r="DR5" s="23"/>
      <c r="DS5" s="23"/>
      <c r="DT5" s="23"/>
      <c r="DU5" s="23"/>
      <c r="DV5" s="40">
        <v>0.14583333333333334</v>
      </c>
      <c r="DW5" s="40">
        <v>0.15277777777777776</v>
      </c>
      <c r="DX5" s="40">
        <v>8.3333333333333329E-2</v>
      </c>
      <c r="DY5" s="40">
        <v>0.125</v>
      </c>
      <c r="DZ5" s="40">
        <v>8.3333333333333329E-2</v>
      </c>
      <c r="EA5" s="97"/>
      <c r="EB5" s="40">
        <v>0.25</v>
      </c>
      <c r="EC5" s="97"/>
      <c r="ED5" s="40">
        <v>0.16666666666666666</v>
      </c>
      <c r="EE5" s="97"/>
      <c r="EF5" s="97"/>
      <c r="EG5" s="97"/>
      <c r="EH5" s="40">
        <v>0.20833333333333334</v>
      </c>
      <c r="EI5" s="97"/>
      <c r="EJ5" s="40">
        <v>0.22916666666666666</v>
      </c>
      <c r="EK5" s="40">
        <v>0.22916666666666666</v>
      </c>
      <c r="EL5" s="40">
        <v>0.375</v>
      </c>
      <c r="EM5" s="97" t="s">
        <v>979</v>
      </c>
      <c r="EN5" s="40">
        <v>8.3333333333333329E-2</v>
      </c>
      <c r="EO5" s="40">
        <v>0.25</v>
      </c>
      <c r="EP5" s="40">
        <v>0.25</v>
      </c>
      <c r="EQ5" s="40">
        <v>0.25</v>
      </c>
      <c r="ER5" s="97"/>
      <c r="ES5" s="97"/>
      <c r="ET5" s="40">
        <v>0.3125</v>
      </c>
      <c r="EU5" s="40">
        <v>0.27083333333333331</v>
      </c>
      <c r="EV5" s="40">
        <v>0.25</v>
      </c>
      <c r="EW5" s="40">
        <v>0.27083333333333331</v>
      </c>
      <c r="EX5" s="40">
        <v>0.125</v>
      </c>
      <c r="EY5" s="40"/>
      <c r="EZ5" s="97"/>
      <c r="FA5" s="40">
        <v>0.16666666666666666</v>
      </c>
      <c r="FB5" s="40">
        <v>1.0416666666666666E-2</v>
      </c>
      <c r="FC5" s="97"/>
      <c r="FD5" s="97"/>
      <c r="FE5" s="97"/>
      <c r="FF5" s="97"/>
      <c r="FG5" s="97"/>
      <c r="FH5" s="97"/>
      <c r="FI5" s="97"/>
      <c r="FJ5" s="97"/>
      <c r="FK5" s="97"/>
      <c r="FL5" s="97"/>
      <c r="FM5" s="97"/>
      <c r="FN5" s="97"/>
      <c r="FO5" s="97"/>
      <c r="FP5" s="97"/>
      <c r="FQ5" s="97"/>
      <c r="FR5" s="97"/>
      <c r="FS5" s="97"/>
      <c r="FT5" s="97"/>
      <c r="FU5" s="97"/>
      <c r="FV5" s="97"/>
      <c r="FW5" s="97"/>
      <c r="FX5" s="97"/>
      <c r="FY5" s="97"/>
      <c r="FZ5" s="97"/>
      <c r="GA5" s="97"/>
      <c r="GB5" s="97"/>
      <c r="GC5" s="97"/>
      <c r="GD5" s="97"/>
      <c r="GE5" s="97"/>
      <c r="GF5" s="97"/>
      <c r="GG5" s="97"/>
      <c r="GH5" s="97"/>
      <c r="GI5" s="97"/>
      <c r="GJ5" s="97"/>
      <c r="GK5" s="97"/>
      <c r="GL5" s="97"/>
      <c r="GM5" s="97"/>
      <c r="GN5" s="97"/>
      <c r="GO5" s="97"/>
      <c r="GP5" s="97"/>
      <c r="GQ5" s="97"/>
      <c r="GR5" s="97"/>
      <c r="GS5" s="97"/>
      <c r="GT5" s="97"/>
      <c r="GU5" s="97"/>
      <c r="GV5" s="97"/>
      <c r="GW5" s="97"/>
      <c r="GX5" s="97"/>
      <c r="GY5" s="97"/>
      <c r="GZ5" s="97"/>
      <c r="HA5" s="97"/>
      <c r="HB5" s="97"/>
      <c r="HC5" s="97"/>
      <c r="HD5" s="97"/>
      <c r="HE5" s="97"/>
      <c r="HF5" s="97"/>
      <c r="HG5" s="97"/>
      <c r="HH5" s="97"/>
      <c r="HI5" s="97"/>
      <c r="HJ5" s="97"/>
      <c r="HK5" s="97"/>
      <c r="HL5" s="97"/>
      <c r="HM5" s="97"/>
      <c r="HN5" s="97"/>
      <c r="HO5" s="97"/>
      <c r="HP5" s="97"/>
      <c r="HQ5" s="97"/>
      <c r="HR5" s="97"/>
    </row>
    <row r="6" spans="1:338" ht="21.65" hidden="1" customHeight="1">
      <c r="A6" s="238"/>
      <c r="B6" s="99" t="s">
        <v>980</v>
      </c>
      <c r="C6" s="19"/>
      <c r="D6" s="19"/>
      <c r="E6" s="19"/>
      <c r="F6" s="19"/>
      <c r="G6" s="99"/>
      <c r="H6" s="99"/>
      <c r="I6" s="19"/>
      <c r="J6" s="20"/>
      <c r="K6" s="20"/>
      <c r="L6" s="20"/>
      <c r="M6" s="100"/>
      <c r="N6" s="100"/>
      <c r="O6" s="100"/>
      <c r="P6" s="100"/>
      <c r="Q6" s="100"/>
      <c r="R6" s="100"/>
      <c r="S6" s="100"/>
      <c r="T6" s="101"/>
      <c r="U6" s="101"/>
      <c r="V6" s="101"/>
      <c r="W6" s="101"/>
      <c r="X6" s="100"/>
      <c r="Y6" s="20"/>
      <c r="Z6" s="100"/>
      <c r="AA6" s="100"/>
      <c r="AB6" s="100"/>
      <c r="AC6" s="100"/>
      <c r="AD6" s="100"/>
      <c r="AE6" s="100"/>
      <c r="AF6" s="100"/>
      <c r="AG6" s="100"/>
      <c r="AH6" s="100"/>
      <c r="AI6" s="100"/>
      <c r="AJ6" s="100"/>
      <c r="AK6" s="20"/>
      <c r="AL6" s="20"/>
      <c r="AM6" s="20"/>
      <c r="AN6" s="100"/>
      <c r="AO6" s="100"/>
      <c r="AP6" s="100"/>
      <c r="AQ6" s="100"/>
      <c r="AR6" s="100"/>
      <c r="AS6" s="20"/>
      <c r="AT6" s="20"/>
      <c r="AU6" s="100"/>
      <c r="AV6" s="100"/>
      <c r="AW6" s="25"/>
      <c r="AX6" s="20"/>
      <c r="AY6" s="20"/>
      <c r="AZ6" s="20"/>
      <c r="BA6" s="20"/>
      <c r="BB6" s="20"/>
      <c r="BC6" s="20"/>
      <c r="BD6" s="20"/>
      <c r="BE6" s="20">
        <v>8.3333333333333329E-2</v>
      </c>
      <c r="BF6" s="20">
        <v>8.3333333333333329E-2</v>
      </c>
      <c r="BG6" s="21"/>
      <c r="BH6" s="21"/>
      <c r="BI6" s="20">
        <v>0.10416666666666667</v>
      </c>
      <c r="BJ6" s="20">
        <v>4.1666666666666664E-2</v>
      </c>
      <c r="BK6" s="20">
        <v>0.125</v>
      </c>
      <c r="BL6" s="20">
        <v>4.1666666666666664E-2</v>
      </c>
      <c r="BM6" s="20">
        <v>5.5555555555555552E-2</v>
      </c>
      <c r="BN6" s="20"/>
      <c r="BO6" s="20"/>
      <c r="BP6" s="20">
        <v>3.125E-2</v>
      </c>
      <c r="BQ6" s="20">
        <v>4.1666666666666664E-2</v>
      </c>
      <c r="BR6" s="20"/>
      <c r="BS6" s="20">
        <v>8.3333333333333329E-2</v>
      </c>
      <c r="BT6" s="20">
        <v>2.0833333333333332E-2</v>
      </c>
      <c r="BU6" s="20"/>
      <c r="BV6" s="20"/>
      <c r="BW6" s="20">
        <v>2.0833333333333332E-2</v>
      </c>
      <c r="BX6" s="20">
        <v>4.1666666666666664E-2</v>
      </c>
      <c r="BY6" s="20">
        <v>2.0833333333333332E-2</v>
      </c>
      <c r="BZ6" s="20">
        <v>4.1666666666666664E-2</v>
      </c>
      <c r="CA6" s="20">
        <v>4.1666666666666664E-2</v>
      </c>
      <c r="CB6" s="20"/>
      <c r="CC6" s="20"/>
      <c r="CD6" s="20"/>
      <c r="CE6" s="20"/>
      <c r="CF6" s="20">
        <v>4.1666666666666664E-2</v>
      </c>
      <c r="CG6" s="20">
        <v>4.1666666666666664E-2</v>
      </c>
      <c r="CH6" s="20">
        <v>4.1666666666666664E-2</v>
      </c>
      <c r="CI6" s="20">
        <v>6.25E-2</v>
      </c>
      <c r="CJ6" s="20">
        <v>0.16666666666666666</v>
      </c>
      <c r="CK6" s="20"/>
      <c r="CL6" s="20"/>
      <c r="CM6" s="23">
        <f t="shared" si="0"/>
        <v>0.35416666666666663</v>
      </c>
      <c r="CN6" s="20"/>
      <c r="CO6" s="20"/>
      <c r="CP6" s="20"/>
      <c r="CQ6" s="20"/>
      <c r="CR6" s="97"/>
      <c r="CS6" s="97"/>
      <c r="CT6" s="20"/>
      <c r="CU6" s="20"/>
      <c r="CV6" s="20">
        <v>2.0833333333333332E-2</v>
      </c>
      <c r="CW6" s="20">
        <v>8.3333333333333329E-2</v>
      </c>
      <c r="CX6" s="20">
        <v>4.1666666666666664E-2</v>
      </c>
      <c r="CY6" s="20">
        <v>8.3333333333333329E-2</v>
      </c>
      <c r="CZ6" s="20">
        <v>8.3333333333333329E-2</v>
      </c>
      <c r="DA6" s="20"/>
      <c r="DB6" s="20"/>
      <c r="DC6" s="20"/>
      <c r="DD6" s="20">
        <v>4.1666666666666664E-2</v>
      </c>
      <c r="DE6" s="20"/>
      <c r="DF6" s="20">
        <v>1.0416666666666666E-2</v>
      </c>
      <c r="DG6" s="20">
        <v>3.125E-2</v>
      </c>
      <c r="DH6" s="20">
        <v>4.1666666666666664E-2</v>
      </c>
      <c r="DI6" s="20"/>
      <c r="DJ6" s="20">
        <v>4.1666666666666664E-2</v>
      </c>
      <c r="DK6" s="20"/>
      <c r="DL6" s="20"/>
      <c r="DM6" s="20"/>
      <c r="DN6" s="20"/>
      <c r="DO6" s="20"/>
      <c r="DP6" s="20"/>
      <c r="DQ6" s="20"/>
      <c r="DR6" s="20"/>
      <c r="DS6" s="20"/>
      <c r="DT6" s="20"/>
      <c r="DU6" s="20"/>
      <c r="DV6" s="97"/>
      <c r="DW6" s="97"/>
      <c r="DX6" s="97"/>
      <c r="DY6" s="97"/>
      <c r="DZ6" s="97"/>
      <c r="EA6" s="97"/>
      <c r="EB6" s="97"/>
      <c r="EC6" s="97"/>
      <c r="ED6" s="97"/>
      <c r="EE6" s="97"/>
      <c r="EF6" s="97"/>
      <c r="EG6" s="97"/>
      <c r="EH6" s="97"/>
      <c r="EI6" s="97"/>
      <c r="EJ6" s="97"/>
      <c r="EK6" s="97"/>
      <c r="EL6" s="97"/>
      <c r="EM6" s="97"/>
      <c r="EN6" s="97"/>
      <c r="EO6" s="40">
        <v>8.3333333333333329E-2</v>
      </c>
      <c r="EP6" s="40">
        <v>6.25E-2</v>
      </c>
      <c r="EQ6" s="40">
        <v>3.125E-2</v>
      </c>
      <c r="ER6" s="40">
        <v>6.25E-2</v>
      </c>
      <c r="ES6" s="97"/>
      <c r="ET6" s="40">
        <v>2.0833333333333332E-2</v>
      </c>
      <c r="EU6" s="40">
        <v>2.0833333333333332E-2</v>
      </c>
      <c r="EV6" s="40">
        <v>2.0833333333333332E-2</v>
      </c>
      <c r="EW6" s="40">
        <v>0.10416666666666667</v>
      </c>
      <c r="EX6" s="40">
        <v>8.3333333333333329E-2</v>
      </c>
      <c r="EY6" s="40"/>
      <c r="EZ6" s="97"/>
      <c r="FA6" s="40">
        <v>2.0833333333333332E-2</v>
      </c>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c r="HN6" s="97"/>
      <c r="HO6" s="97"/>
      <c r="HP6" s="97"/>
      <c r="HQ6" s="97"/>
      <c r="HR6" s="97"/>
    </row>
    <row r="7" spans="1:338" ht="41" hidden="1">
      <c r="A7" s="238"/>
      <c r="B7" s="99" t="s">
        <v>981</v>
      </c>
      <c r="C7" s="19"/>
      <c r="D7" s="19"/>
      <c r="E7" s="19"/>
      <c r="F7" s="19"/>
      <c r="G7" s="99"/>
      <c r="H7" s="99"/>
      <c r="I7" s="19"/>
      <c r="J7" s="20"/>
      <c r="K7" s="20"/>
      <c r="L7" s="20"/>
      <c r="M7" s="100"/>
      <c r="N7" s="100"/>
      <c r="O7" s="100"/>
      <c r="P7" s="100"/>
      <c r="Q7" s="100"/>
      <c r="R7" s="100"/>
      <c r="S7" s="100"/>
      <c r="T7" s="101"/>
      <c r="U7" s="101"/>
      <c r="V7" s="101"/>
      <c r="W7" s="101"/>
      <c r="X7" s="100"/>
      <c r="Y7" s="20"/>
      <c r="Z7" s="100"/>
      <c r="AA7" s="100"/>
      <c r="AB7" s="100"/>
      <c r="AC7" s="100"/>
      <c r="AD7" s="100"/>
      <c r="AE7" s="100"/>
      <c r="AF7" s="100"/>
      <c r="AG7" s="100"/>
      <c r="AH7" s="100"/>
      <c r="AI7" s="100"/>
      <c r="AJ7" s="100"/>
      <c r="AK7" s="20"/>
      <c r="AL7" s="20"/>
      <c r="AM7" s="20"/>
      <c r="AN7" s="100"/>
      <c r="AO7" s="100"/>
      <c r="AP7" s="100"/>
      <c r="AQ7" s="100"/>
      <c r="AR7" s="100"/>
      <c r="AS7" s="20"/>
      <c r="AT7" s="20"/>
      <c r="AU7" s="100"/>
      <c r="AV7" s="100"/>
      <c r="AW7" s="25"/>
      <c r="AX7" s="20"/>
      <c r="AY7" s="20"/>
      <c r="AZ7" s="20"/>
      <c r="BA7" s="20"/>
      <c r="BB7" s="20"/>
      <c r="BC7" s="20"/>
      <c r="BD7" s="20"/>
      <c r="BE7" s="20"/>
      <c r="BF7" s="20"/>
      <c r="BG7" s="21"/>
      <c r="BH7" s="21"/>
      <c r="BI7" s="20"/>
      <c r="BJ7" s="20"/>
      <c r="BK7" s="20"/>
      <c r="BL7" s="20"/>
      <c r="BM7" s="20"/>
      <c r="BN7" s="20"/>
      <c r="BO7" s="20"/>
      <c r="BP7" s="20"/>
      <c r="BQ7" s="20"/>
      <c r="BR7" s="20"/>
      <c r="BS7" s="20"/>
      <c r="BT7" s="20"/>
      <c r="BU7" s="20"/>
      <c r="BV7" s="20"/>
      <c r="BW7" s="20"/>
      <c r="BX7" s="20"/>
      <c r="BY7" s="20"/>
      <c r="BZ7" s="20"/>
      <c r="CA7" s="20">
        <v>3.125E-2</v>
      </c>
      <c r="CB7" s="20"/>
      <c r="CC7" s="20"/>
      <c r="CD7" s="20"/>
      <c r="CE7" s="20"/>
      <c r="CF7" s="26">
        <v>2.0833333333333332E-2</v>
      </c>
      <c r="CG7" s="20">
        <v>1.0416666666666666E-2</v>
      </c>
      <c r="CH7" s="20">
        <v>1.0416666666666666E-2</v>
      </c>
      <c r="CI7" s="20">
        <v>2.0833333333333332E-2</v>
      </c>
      <c r="CJ7" s="20">
        <v>2.0833333333333332E-2</v>
      </c>
      <c r="CK7" s="20"/>
      <c r="CL7" s="20"/>
      <c r="CM7" s="23">
        <f t="shared" si="0"/>
        <v>8.3333333333333329E-2</v>
      </c>
      <c r="CN7" s="20"/>
      <c r="CO7" s="20"/>
      <c r="CP7" s="20"/>
      <c r="CQ7" s="20"/>
      <c r="CR7" s="97"/>
      <c r="CS7" s="97"/>
      <c r="CT7" s="20"/>
      <c r="CU7" s="20"/>
      <c r="CV7" s="27">
        <v>1.3888888888888888E-2</v>
      </c>
      <c r="CW7" s="20">
        <v>1.7361111111111112E-2</v>
      </c>
      <c r="CX7" s="20">
        <v>2.0833333333333332E-2</v>
      </c>
      <c r="CY7" s="20">
        <v>2.0833333333333332E-2</v>
      </c>
      <c r="CZ7" s="20">
        <v>2.0833333333333332E-2</v>
      </c>
      <c r="DA7" s="20"/>
      <c r="DB7" s="20"/>
      <c r="DC7" s="20"/>
      <c r="DD7" s="20">
        <v>2.0833333333333332E-2</v>
      </c>
      <c r="DE7" s="20"/>
      <c r="DF7" s="20">
        <v>3.125E-2</v>
      </c>
      <c r="DG7" s="20">
        <v>2.0833333333333332E-2</v>
      </c>
      <c r="DH7" s="20">
        <v>4.1666666666666664E-2</v>
      </c>
      <c r="DI7" s="20"/>
      <c r="DJ7" s="20">
        <v>3.125E-2</v>
      </c>
      <c r="DK7" s="20"/>
      <c r="DL7" s="20"/>
      <c r="DM7" s="20"/>
      <c r="DN7" s="20"/>
      <c r="DO7" s="20"/>
      <c r="DP7" s="20"/>
      <c r="DQ7" s="20"/>
      <c r="DR7" s="20"/>
      <c r="DS7" s="20"/>
      <c r="DT7" s="20"/>
      <c r="DU7" s="20"/>
      <c r="DV7" s="40">
        <v>2.0833333333333332E-2</v>
      </c>
      <c r="DW7" s="40">
        <v>2.0833333333333332E-2</v>
      </c>
      <c r="DX7" s="40">
        <v>6.9444444444444434E-2</v>
      </c>
      <c r="DY7" s="40">
        <v>2.0833333333333332E-2</v>
      </c>
      <c r="DZ7" s="40">
        <v>2.0833333333333332E-2</v>
      </c>
      <c r="EA7" s="97"/>
      <c r="EB7" s="97"/>
      <c r="EC7" s="97"/>
      <c r="ED7" s="97"/>
      <c r="EE7" s="97"/>
      <c r="EF7" s="97"/>
      <c r="EG7" s="97"/>
      <c r="EH7" s="40">
        <v>1.0416666666666666E-2</v>
      </c>
      <c r="EI7" s="97"/>
      <c r="EJ7" s="40">
        <v>2.0833333333333332E-2</v>
      </c>
      <c r="EK7" s="40">
        <v>1.3888888888888888E-2</v>
      </c>
      <c r="EL7" s="97"/>
      <c r="EM7" s="97" t="s">
        <v>982</v>
      </c>
      <c r="EN7" s="97"/>
      <c r="EO7" s="40">
        <v>4.1666666666666664E-2</v>
      </c>
      <c r="EP7" s="40">
        <v>4.1666666666666664E-2</v>
      </c>
      <c r="EQ7" s="40">
        <v>2.0833333333333332E-2</v>
      </c>
      <c r="ER7" s="40">
        <v>1.3888888888888888E-2</v>
      </c>
      <c r="ES7" s="97"/>
      <c r="ET7" s="40">
        <v>1.0416666666666666E-2</v>
      </c>
      <c r="EU7" s="40">
        <v>2.0833333333333332E-2</v>
      </c>
      <c r="EV7" s="40">
        <v>1.3888888888888888E-2</v>
      </c>
      <c r="EW7" s="40">
        <v>1.3888888888888888E-2</v>
      </c>
      <c r="EX7" s="40">
        <v>1.0416666666666666E-2</v>
      </c>
      <c r="EY7" s="40"/>
      <c r="EZ7" s="97"/>
      <c r="FA7" s="40">
        <v>4.1666666666666664E-2</v>
      </c>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c r="GR7" s="97"/>
      <c r="GS7" s="97"/>
      <c r="GT7" s="97"/>
      <c r="GU7" s="97"/>
      <c r="GV7" s="97"/>
      <c r="GW7" s="97"/>
      <c r="GX7" s="97"/>
      <c r="GY7" s="97"/>
      <c r="GZ7" s="97"/>
      <c r="HA7" s="97"/>
      <c r="HB7" s="97"/>
      <c r="HC7" s="97"/>
      <c r="HD7" s="97"/>
      <c r="HE7" s="97"/>
      <c r="HF7" s="97"/>
      <c r="HG7" s="97"/>
      <c r="HH7" s="97"/>
      <c r="HI7" s="97"/>
      <c r="HJ7" s="97"/>
      <c r="HK7" s="97"/>
      <c r="HL7" s="97"/>
      <c r="HM7" s="97"/>
      <c r="HN7" s="97"/>
      <c r="HO7" s="97"/>
      <c r="HP7" s="97"/>
      <c r="HQ7" s="97"/>
      <c r="HR7" s="97"/>
    </row>
    <row r="8" spans="1:338" ht="20.5" hidden="1">
      <c r="A8" s="238"/>
      <c r="B8" s="99" t="s">
        <v>983</v>
      </c>
      <c r="C8" s="19"/>
      <c r="D8" s="19"/>
      <c r="E8" s="19"/>
      <c r="F8" s="19"/>
      <c r="G8" s="99"/>
      <c r="H8" s="99"/>
      <c r="I8" s="19"/>
      <c r="J8" s="20"/>
      <c r="K8" s="20"/>
      <c r="L8" s="20"/>
      <c r="M8" s="100"/>
      <c r="N8" s="100"/>
      <c r="O8" s="100"/>
      <c r="P8" s="100"/>
      <c r="Q8" s="100"/>
      <c r="R8" s="100"/>
      <c r="S8" s="100"/>
      <c r="T8" s="101"/>
      <c r="U8" s="101"/>
      <c r="V8" s="101"/>
      <c r="W8" s="101"/>
      <c r="X8" s="100"/>
      <c r="Y8" s="20"/>
      <c r="Z8" s="100"/>
      <c r="AA8" s="100"/>
      <c r="AB8" s="100"/>
      <c r="AC8" s="100"/>
      <c r="AD8" s="100"/>
      <c r="AE8" s="100"/>
      <c r="AF8" s="100"/>
      <c r="AG8" s="100"/>
      <c r="AH8" s="100"/>
      <c r="AI8" s="100"/>
      <c r="AJ8" s="100"/>
      <c r="AK8" s="20"/>
      <c r="AL8" s="20"/>
      <c r="AM8" s="20"/>
      <c r="AN8" s="100"/>
      <c r="AO8" s="100"/>
      <c r="AP8" s="100"/>
      <c r="AQ8" s="100"/>
      <c r="AR8" s="100"/>
      <c r="AS8" s="20"/>
      <c r="AT8" s="20"/>
      <c r="AU8" s="100"/>
      <c r="AV8" s="100"/>
      <c r="AW8" s="25">
        <v>4.1666666666666664E-2</v>
      </c>
      <c r="AX8" s="20">
        <v>4.1666666666666664E-2</v>
      </c>
      <c r="AY8" s="20"/>
      <c r="AZ8" s="20"/>
      <c r="BA8" s="20"/>
      <c r="BB8" s="20"/>
      <c r="BC8" s="20"/>
      <c r="BD8" s="20">
        <v>6.9444444444444441E-3</v>
      </c>
      <c r="BE8" s="20"/>
      <c r="BF8" s="20"/>
      <c r="BG8" s="21"/>
      <c r="BH8" s="21"/>
      <c r="BI8" s="20"/>
      <c r="BJ8" s="20"/>
      <c r="BK8" s="20"/>
      <c r="BL8" s="20"/>
      <c r="BM8" s="20"/>
      <c r="BN8" s="20"/>
      <c r="BO8" s="20"/>
      <c r="BP8" s="20"/>
      <c r="BQ8" s="20"/>
      <c r="BR8" s="20">
        <v>1.0416666666666666E-2</v>
      </c>
      <c r="BS8" s="20">
        <v>1.0416666666666666E-2</v>
      </c>
      <c r="BT8" s="20">
        <v>8.3333333333333332E-3</v>
      </c>
      <c r="BU8" s="20"/>
      <c r="BV8" s="20"/>
      <c r="BW8" s="20">
        <v>1.0416666666666666E-2</v>
      </c>
      <c r="BX8" s="20">
        <v>1.0416666666666666E-2</v>
      </c>
      <c r="BY8" s="25">
        <v>1.0416666666666666E-2</v>
      </c>
      <c r="BZ8" s="20">
        <v>1.0416666666666666E-2</v>
      </c>
      <c r="CA8" s="20">
        <v>1.3888888888888889E-3</v>
      </c>
      <c r="CB8" s="20"/>
      <c r="CC8" s="20"/>
      <c r="CD8" s="20"/>
      <c r="CE8" s="20"/>
      <c r="CF8" s="20"/>
      <c r="CG8" s="20">
        <v>1.0416666666666666E-2</v>
      </c>
      <c r="CH8" s="20">
        <v>1.0416666666666666E-2</v>
      </c>
      <c r="CI8" s="20">
        <v>1.0416666666666666E-2</v>
      </c>
      <c r="CJ8" s="20">
        <v>1.0416666666666666E-2</v>
      </c>
      <c r="CK8" s="20"/>
      <c r="CL8" s="20"/>
      <c r="CM8" s="23">
        <f t="shared" si="0"/>
        <v>4.1666666666666664E-2</v>
      </c>
      <c r="CN8" s="20"/>
      <c r="CO8" s="20"/>
      <c r="CP8" s="20"/>
      <c r="CQ8" s="20"/>
      <c r="CR8" s="97"/>
      <c r="CS8" s="97"/>
      <c r="CT8" s="20"/>
      <c r="CU8" s="20"/>
      <c r="CV8" s="20">
        <v>2.0833333333333332E-2</v>
      </c>
      <c r="CW8" s="20">
        <v>2.0833333333333332E-2</v>
      </c>
      <c r="CX8" s="20">
        <v>2.0833333333333332E-2</v>
      </c>
      <c r="CY8" s="20">
        <v>2.0833333333333332E-2</v>
      </c>
      <c r="CZ8" s="20">
        <v>8.3333333333333329E-2</v>
      </c>
      <c r="DA8" s="20"/>
      <c r="DB8" s="20"/>
      <c r="DC8" s="20"/>
      <c r="DD8" s="20">
        <v>6.25E-2</v>
      </c>
      <c r="DE8" s="20"/>
      <c r="DF8" s="20">
        <v>2.0833333333333332E-2</v>
      </c>
      <c r="DG8" s="20">
        <v>6.25E-2</v>
      </c>
      <c r="DH8" s="20">
        <v>4.1666666666666664E-2</v>
      </c>
      <c r="DI8" s="20"/>
      <c r="DJ8" s="20">
        <v>4.1666666666666664E-2</v>
      </c>
      <c r="DK8" s="20"/>
      <c r="DL8" s="20"/>
      <c r="DM8" s="20"/>
      <c r="DN8" s="20"/>
      <c r="DO8" s="20"/>
      <c r="DP8" s="20"/>
      <c r="DQ8" s="20"/>
      <c r="DR8" s="20"/>
      <c r="DS8" s="20"/>
      <c r="DT8" s="20"/>
      <c r="DU8" s="20"/>
      <c r="DV8" s="40">
        <v>6.25E-2</v>
      </c>
      <c r="DW8" s="40">
        <v>2.0833333333333332E-2</v>
      </c>
      <c r="DX8" s="40">
        <v>4.1666666666666664E-2</v>
      </c>
      <c r="DY8" s="40">
        <v>3.125E-2</v>
      </c>
      <c r="DZ8" s="40">
        <v>4.1666666666666664E-2</v>
      </c>
      <c r="EA8" s="97"/>
      <c r="EB8" s="97"/>
      <c r="EC8" s="97"/>
      <c r="ED8" s="97"/>
      <c r="EE8" s="97"/>
      <c r="EF8" s="97"/>
      <c r="EG8" s="97"/>
      <c r="EH8" s="97"/>
      <c r="EI8" s="97"/>
      <c r="EJ8" s="97"/>
      <c r="EK8" s="97"/>
      <c r="EL8" s="97"/>
      <c r="EM8" s="97"/>
      <c r="EN8" s="97"/>
      <c r="EO8" s="40"/>
      <c r="EP8" s="40">
        <v>2.0833333333333333E-3</v>
      </c>
      <c r="EQ8" s="40">
        <v>6.9444444444444441E-3</v>
      </c>
      <c r="ER8" s="40">
        <v>8.3333333333333329E-2</v>
      </c>
      <c r="ES8" s="97"/>
      <c r="ET8" s="40">
        <v>6.9444444444444441E-3</v>
      </c>
      <c r="EU8" s="40">
        <v>6.9444444444444441E-3</v>
      </c>
      <c r="EV8" s="40">
        <v>6.9444444444444441E-3</v>
      </c>
      <c r="EW8" s="40">
        <v>1.3888888888888889E-3</v>
      </c>
      <c r="EX8" s="40">
        <v>1.3888888888888888E-2</v>
      </c>
      <c r="EY8" s="40"/>
      <c r="EZ8" s="97"/>
      <c r="FA8" s="40">
        <v>6.9444444444444447E-4</v>
      </c>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row>
    <row r="9" spans="1:338" ht="20.5" hidden="1">
      <c r="A9" s="99"/>
      <c r="B9" s="98" t="s">
        <v>984</v>
      </c>
      <c r="C9" s="28"/>
      <c r="D9" s="28"/>
      <c r="E9" s="28"/>
      <c r="F9" s="28"/>
      <c r="G9" s="28"/>
      <c r="H9" s="28"/>
      <c r="I9" s="28"/>
      <c r="J9" s="29">
        <v>0.14583333333333334</v>
      </c>
      <c r="K9" s="30">
        <v>0.14583333333333334</v>
      </c>
      <c r="L9" s="30">
        <v>0.11805555555555555</v>
      </c>
      <c r="M9" s="30">
        <v>6.9444444444444448E-2</v>
      </c>
      <c r="N9" s="30">
        <v>0.1388888888888889</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21"/>
      <c r="BH9" s="2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97"/>
      <c r="CS9" s="97"/>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row>
    <row r="10" spans="1:338" ht="20.5">
      <c r="A10" s="239" t="s">
        <v>904</v>
      </c>
      <c r="B10" s="102" t="s">
        <v>905</v>
      </c>
      <c r="C10" s="28">
        <v>6.9444444444444447E-4</v>
      </c>
      <c r="D10" s="28">
        <v>6.9444444444444441E-3</v>
      </c>
      <c r="E10" s="28">
        <v>6.9444444444444441E-3</v>
      </c>
      <c r="F10" s="28">
        <v>6.9444444444444441E-3</v>
      </c>
      <c r="G10" s="28">
        <v>6.9444444444444441E-3</v>
      </c>
      <c r="H10" s="28">
        <v>6.9444444444444441E-3</v>
      </c>
      <c r="I10" s="28"/>
      <c r="J10" s="30">
        <v>6.9444444444444441E-3</v>
      </c>
      <c r="K10" s="30">
        <v>6.9444444444444441E-3</v>
      </c>
      <c r="L10" s="30">
        <v>6.9444444444444441E-3</v>
      </c>
      <c r="M10" s="32" t="s">
        <v>985</v>
      </c>
      <c r="N10" s="30">
        <v>6.9444444444444441E-3</v>
      </c>
      <c r="O10" s="30">
        <v>1.0416666666666666E-2</v>
      </c>
      <c r="P10" s="30">
        <v>1.0416666666666666E-2</v>
      </c>
      <c r="Q10" s="30">
        <v>1.0416666666666666E-2</v>
      </c>
      <c r="R10" s="30">
        <v>1.0416666666666666E-2</v>
      </c>
      <c r="S10" s="30">
        <v>1.0416666666666666E-2</v>
      </c>
      <c r="T10" s="30">
        <v>1.0416666666666666E-2</v>
      </c>
      <c r="U10" s="30">
        <v>1.0416666666666666E-2</v>
      </c>
      <c r="V10" s="30">
        <v>1.0416666666666666E-2</v>
      </c>
      <c r="W10" s="30">
        <v>1.0416666666666666E-2</v>
      </c>
      <c r="X10" s="30">
        <v>1.0416666666666666E-2</v>
      </c>
      <c r="Y10" s="30">
        <v>1.0416666666666666E-2</v>
      </c>
      <c r="Z10" s="30">
        <v>1.0416666666666666E-2</v>
      </c>
      <c r="AA10" s="30">
        <v>1.0416666666666666E-2</v>
      </c>
      <c r="AB10" s="30">
        <v>1.0416666666666666E-2</v>
      </c>
      <c r="AC10" s="30">
        <v>1.3888888888888888E-2</v>
      </c>
      <c r="AD10" s="30">
        <v>1.3888888888888888E-2</v>
      </c>
      <c r="AE10" s="30"/>
      <c r="AF10" s="30">
        <v>1.3888888888888888E-2</v>
      </c>
      <c r="AG10" s="30">
        <v>1.3888888888888888E-2</v>
      </c>
      <c r="AH10" s="30">
        <v>1.3888888888888888E-2</v>
      </c>
      <c r="AI10" s="30">
        <v>1.3888888888888888E-2</v>
      </c>
      <c r="AJ10" s="29">
        <v>1.3888888888888888E-2</v>
      </c>
      <c r="AK10" s="31"/>
      <c r="AL10" s="31"/>
      <c r="AM10" s="23">
        <f t="shared" ref="AM10:AM12" si="1">SUM(AF10:AL10)</f>
        <v>6.9444444444444448E-2</v>
      </c>
      <c r="AN10" s="31"/>
      <c r="AO10" s="30">
        <v>1.3888888888888888E-2</v>
      </c>
      <c r="AP10" s="30">
        <v>1.3888888888888888E-2</v>
      </c>
      <c r="AQ10" s="30">
        <v>1.0416666666666666E-2</v>
      </c>
      <c r="AR10" s="30"/>
      <c r="AS10" s="31"/>
      <c r="AT10" s="31"/>
      <c r="AU10" s="30">
        <v>1.3888888888888888E-2</v>
      </c>
      <c r="AV10" s="30">
        <v>1.3888888888888888E-2</v>
      </c>
      <c r="AW10" s="30">
        <v>1.3888888888888888E-2</v>
      </c>
      <c r="AX10" s="30">
        <v>1.3888888888888888E-2</v>
      </c>
      <c r="AY10" s="30">
        <v>1.3888888888888888E-2</v>
      </c>
      <c r="AZ10" s="31"/>
      <c r="BA10" s="31"/>
      <c r="BB10" s="30">
        <v>1.3888888888888888E-2</v>
      </c>
      <c r="BC10" s="30">
        <v>1.3888888888888888E-2</v>
      </c>
      <c r="BD10" s="31"/>
      <c r="BE10" s="30">
        <v>1.3888888888888888E-2</v>
      </c>
      <c r="BF10" s="30">
        <v>1.3888888888888888E-2</v>
      </c>
      <c r="BG10" s="21"/>
      <c r="BH10" s="21"/>
      <c r="BI10" s="30">
        <v>1.3888888888888888E-2</v>
      </c>
      <c r="BJ10" s="30">
        <v>1.3888888888888888E-2</v>
      </c>
      <c r="BK10" s="30">
        <v>1.3888888888888888E-2</v>
      </c>
      <c r="BL10" s="30">
        <v>1.7361111111111112E-2</v>
      </c>
      <c r="BM10" s="30">
        <v>6.9444444444444441E-3</v>
      </c>
      <c r="BN10" s="30">
        <v>6.9444444444444441E-3</v>
      </c>
      <c r="BO10" s="30">
        <v>1.0416666666666666E-2</v>
      </c>
      <c r="BP10" s="30">
        <v>1.5277777777777777E-2</v>
      </c>
      <c r="BQ10" s="30">
        <v>1.3888888888888888E-2</v>
      </c>
      <c r="BR10" s="30">
        <v>1.3888888888888888E-2</v>
      </c>
      <c r="BS10" s="30">
        <v>1.3888888888888888E-2</v>
      </c>
      <c r="BT10" s="30">
        <v>1.3888888888888888E-2</v>
      </c>
      <c r="BU10" s="30">
        <v>6.9444444444444441E-3</v>
      </c>
      <c r="BV10" s="31"/>
      <c r="BW10" s="30">
        <v>1.3888888888888888E-2</v>
      </c>
      <c r="BX10" s="30">
        <v>1.3888888888888888E-2</v>
      </c>
      <c r="BY10" s="30">
        <v>1.3888888888888888E-2</v>
      </c>
      <c r="BZ10" s="30">
        <v>1.3888888888888888E-2</v>
      </c>
      <c r="CA10" s="30">
        <v>1.3888888888888888E-2</v>
      </c>
      <c r="CB10" s="30"/>
      <c r="CC10" s="31"/>
      <c r="CD10" s="31"/>
      <c r="CE10" s="31"/>
      <c r="CF10" s="27">
        <v>1.3888888888888888E-2</v>
      </c>
      <c r="CG10" s="30">
        <v>1.3888888888888888E-2</v>
      </c>
      <c r="CH10" s="30">
        <v>1.3888888888888888E-2</v>
      </c>
      <c r="CI10" s="30">
        <v>1.3888888888888888E-2</v>
      </c>
      <c r="CJ10" s="30">
        <v>1.3888888888888888E-2</v>
      </c>
      <c r="CK10" s="30">
        <v>6.9444444444444441E-3</v>
      </c>
      <c r="CL10" s="30">
        <v>6.9444444444444441E-3</v>
      </c>
      <c r="CM10" s="31"/>
      <c r="CN10" s="31"/>
      <c r="CO10" s="30"/>
      <c r="CP10" s="30"/>
      <c r="CQ10" s="30"/>
      <c r="CR10" s="97"/>
      <c r="CS10" s="97"/>
      <c r="CT10" s="31"/>
      <c r="CU10" s="30"/>
      <c r="CV10" s="30">
        <v>1.3888888888888888E-2</v>
      </c>
      <c r="CW10" s="30">
        <v>1.3888888888888888E-2</v>
      </c>
      <c r="CX10" s="30">
        <v>1.3888888888888888E-2</v>
      </c>
      <c r="CY10" s="30">
        <v>1.3888888888888888E-2</v>
      </c>
      <c r="CZ10" s="30">
        <v>1.3888888888888888E-2</v>
      </c>
      <c r="DA10" s="31"/>
      <c r="DB10" s="31"/>
      <c r="DC10" s="31"/>
      <c r="DD10" s="31"/>
      <c r="DE10" s="31"/>
      <c r="DF10" s="30">
        <v>1.3888888888888888E-2</v>
      </c>
      <c r="DG10" s="30">
        <v>1.3888888888888888E-2</v>
      </c>
      <c r="DH10" s="30">
        <v>1.3888888888888888E-2</v>
      </c>
      <c r="DI10" s="31"/>
      <c r="DJ10" s="30">
        <v>1.3888888888888888E-2</v>
      </c>
      <c r="DK10" s="31"/>
      <c r="DL10" s="31"/>
      <c r="DM10" s="31"/>
      <c r="DN10" s="31"/>
      <c r="DO10" s="31"/>
      <c r="DP10" s="31"/>
      <c r="DQ10" s="31"/>
      <c r="DR10" s="31"/>
      <c r="DS10" s="31"/>
      <c r="DT10" s="31"/>
      <c r="DU10" s="31"/>
      <c r="DV10" s="40"/>
      <c r="DW10" s="40">
        <v>1.3888888888888888E-2</v>
      </c>
      <c r="DX10" s="40">
        <v>1.3888888888888888E-2</v>
      </c>
      <c r="DY10" s="40">
        <v>1.3888888888888888E-2</v>
      </c>
      <c r="DZ10" s="40">
        <v>1.3888888888888888E-2</v>
      </c>
      <c r="EA10" s="97"/>
      <c r="EB10" s="97"/>
      <c r="EC10" s="97"/>
      <c r="ED10" s="40">
        <v>1.3888888888888888E-2</v>
      </c>
      <c r="EE10" s="97"/>
      <c r="EF10" s="97"/>
      <c r="EG10" s="97"/>
      <c r="EH10" s="40">
        <v>1.3888888888888888E-2</v>
      </c>
      <c r="EI10" s="97"/>
      <c r="EJ10" s="97"/>
      <c r="EK10" s="40">
        <v>1.3888888888888888E-2</v>
      </c>
      <c r="EL10" s="40">
        <v>1.3888888888888888E-2</v>
      </c>
      <c r="EM10" s="97"/>
      <c r="EN10" s="97"/>
      <c r="EO10" s="40">
        <v>1.3888888888888888E-2</v>
      </c>
      <c r="EP10" s="40">
        <v>6.9444444444444441E-3</v>
      </c>
      <c r="EQ10" s="40">
        <v>1.3888888888888888E-2</v>
      </c>
      <c r="ER10" s="40">
        <v>5.5555555555555558E-3</v>
      </c>
      <c r="ES10" s="97"/>
      <c r="ET10" s="40">
        <v>1.0416666666666666E-2</v>
      </c>
      <c r="EU10" s="40">
        <v>1.0416666666666666E-2</v>
      </c>
      <c r="EV10" s="40">
        <v>1.0416666666666666E-2</v>
      </c>
      <c r="EW10" s="40">
        <v>1.0416666666666666E-2</v>
      </c>
      <c r="EX10" s="40">
        <v>1.0416666666666666E-2</v>
      </c>
      <c r="EY10" s="40"/>
      <c r="EZ10" s="97"/>
      <c r="FA10" s="40">
        <v>1.0416666666666666E-2</v>
      </c>
      <c r="FB10" s="40">
        <v>1.0416666666666666E-2</v>
      </c>
      <c r="FC10" s="40">
        <v>1.0416666666666666E-2</v>
      </c>
      <c r="FD10" s="40">
        <v>1.0416666666666666E-2</v>
      </c>
      <c r="FE10" s="40">
        <v>1.0416666666666666E-2</v>
      </c>
      <c r="FF10" s="97"/>
      <c r="FG10" s="97"/>
      <c r="FH10" s="40"/>
      <c r="FI10" s="40">
        <v>1.0416666666666666E-2</v>
      </c>
      <c r="FJ10" s="40">
        <v>1.0416666666666666E-2</v>
      </c>
      <c r="FK10" s="40">
        <v>1.0416666666666666E-2</v>
      </c>
      <c r="FL10" s="40"/>
      <c r="FM10" s="97"/>
      <c r="FN10" s="97"/>
      <c r="FO10" s="97"/>
      <c r="FP10" s="40">
        <v>1.0416666666666666E-2</v>
      </c>
      <c r="FQ10" s="40">
        <v>1.0416666666666666E-2</v>
      </c>
      <c r="FR10" s="40">
        <v>1.0416666666666666E-2</v>
      </c>
      <c r="FS10" s="97"/>
      <c r="FT10" s="97"/>
      <c r="FU10" s="97"/>
      <c r="FV10" s="97"/>
      <c r="FW10" s="97"/>
      <c r="FX10" s="97"/>
      <c r="FY10" s="97"/>
      <c r="FZ10" s="97"/>
      <c r="GA10" s="97"/>
      <c r="GB10" s="97"/>
      <c r="GC10" s="97"/>
      <c r="GD10" s="97"/>
      <c r="GE10" s="40">
        <v>1.0416666666666666E-2</v>
      </c>
      <c r="GF10" s="97"/>
      <c r="GG10" s="97"/>
      <c r="GH10" s="97"/>
      <c r="GI10" s="97"/>
      <c r="GJ10" s="40">
        <v>6.9444444444444441E-3</v>
      </c>
      <c r="GK10" s="40">
        <v>6.9444444444444441E-3</v>
      </c>
      <c r="GL10" s="40">
        <v>6.9444444444444441E-3</v>
      </c>
      <c r="GM10" s="40">
        <v>6.9444444444444441E-3</v>
      </c>
      <c r="GN10" s="40">
        <v>6.9444444444444441E-3</v>
      </c>
      <c r="GO10" s="40">
        <v>6.9444444444444441E-3</v>
      </c>
      <c r="GP10" s="40">
        <v>6.9444444444444441E-3</v>
      </c>
      <c r="GQ10" s="40">
        <v>6.9444444444444441E-3</v>
      </c>
      <c r="GR10" s="40">
        <v>6.9444444444444441E-3</v>
      </c>
      <c r="GS10" s="40">
        <v>6.9444444444444441E-3</v>
      </c>
      <c r="GT10" s="40">
        <v>6.9444444444444441E-3</v>
      </c>
      <c r="GU10" s="40">
        <v>1.0416666666666666E-2</v>
      </c>
      <c r="GV10" s="97"/>
      <c r="GW10" s="97"/>
      <c r="GX10" s="40">
        <v>1.0416666666666666E-2</v>
      </c>
      <c r="GY10" s="40">
        <v>1.0416666666666666E-2</v>
      </c>
      <c r="GZ10" s="40">
        <v>6.9444444444444441E-3</v>
      </c>
      <c r="HA10" s="97"/>
      <c r="HB10" s="97"/>
      <c r="HC10" s="97"/>
      <c r="HD10" s="97"/>
      <c r="HE10" s="97"/>
      <c r="HF10" s="97"/>
      <c r="HG10" s="97"/>
      <c r="HH10" s="97"/>
      <c r="HI10" s="97"/>
      <c r="HJ10" s="97"/>
      <c r="HK10" s="97"/>
      <c r="HL10" s="97"/>
      <c r="HM10" s="97"/>
      <c r="HN10" s="97"/>
      <c r="HO10" s="97"/>
      <c r="HP10" s="97"/>
      <c r="HQ10" s="97"/>
      <c r="HR10" s="97"/>
      <c r="HZ10" s="40">
        <v>2.0833333333333333E-3</v>
      </c>
      <c r="IG10" s="40">
        <v>3.472222222222222E-3</v>
      </c>
      <c r="IH10" s="40">
        <v>3.472222222222222E-3</v>
      </c>
      <c r="II10" s="40"/>
      <c r="IJ10" s="40">
        <v>4.1666666666666666E-3</v>
      </c>
      <c r="IK10" s="40">
        <v>4.1666666666666666E-3</v>
      </c>
      <c r="IN10" s="40">
        <v>1.3888888888888889E-3</v>
      </c>
      <c r="IO10" s="40">
        <v>1.3888888888888889E-3</v>
      </c>
      <c r="IP10" s="40">
        <v>1.3888888888888889E-3</v>
      </c>
      <c r="IQ10" s="40">
        <v>1.3888888888888889E-3</v>
      </c>
      <c r="IR10" s="40">
        <v>1.3888888888888889E-3</v>
      </c>
      <c r="IU10" s="40">
        <v>2.0833333333333333E-3</v>
      </c>
      <c r="IV10" s="40">
        <v>2.0833333333333333E-3</v>
      </c>
      <c r="IW10" s="40">
        <v>6.9444444444444441E-3</v>
      </c>
      <c r="IX10" s="40">
        <v>6.9444444444444441E-3</v>
      </c>
      <c r="JB10" s="40">
        <v>6.9444444444444441E-3</v>
      </c>
      <c r="JC10" s="40">
        <v>6.9444444444444441E-3</v>
      </c>
      <c r="JD10" s="40">
        <v>6.9444444444444441E-3</v>
      </c>
      <c r="JE10" s="40">
        <v>6.9444444444444441E-3</v>
      </c>
      <c r="JF10" s="40">
        <v>6.9444444444444441E-3</v>
      </c>
      <c r="JI10" s="40">
        <v>6.9444444444444441E-3</v>
      </c>
      <c r="JJ10" s="40">
        <v>6.9444444444444441E-3</v>
      </c>
      <c r="JK10" s="40">
        <v>1.0416666666666666E-2</v>
      </c>
      <c r="JL10" s="40">
        <v>1.0416666666666666E-2</v>
      </c>
      <c r="JM10" s="40">
        <v>1.0416666666666666E-2</v>
      </c>
      <c r="JP10" s="40">
        <v>1.0416666666666666E-2</v>
      </c>
      <c r="JQ10" s="40">
        <v>1.0416666666666666E-2</v>
      </c>
      <c r="JR10" s="40">
        <v>1.0416666666666666E-2</v>
      </c>
      <c r="JS10" s="40">
        <v>1.0416666666666666E-2</v>
      </c>
      <c r="JT10" s="40">
        <v>1.0416666666666666E-2</v>
      </c>
      <c r="JW10" s="40">
        <v>1.3888888888888888E-2</v>
      </c>
      <c r="JX10" s="40">
        <v>1.3888888888888888E-2</v>
      </c>
      <c r="JY10" s="40">
        <v>1.3888888888888888E-2</v>
      </c>
      <c r="JZ10" s="40">
        <v>1.3888888888888888E-2</v>
      </c>
      <c r="KA10" s="40">
        <v>1.3888888888888888E-2</v>
      </c>
      <c r="KB10" s="40">
        <v>1.3888888888888888E-2</v>
      </c>
      <c r="KD10" s="40">
        <v>1.3888888888888888E-2</v>
      </c>
      <c r="KF10" s="40">
        <v>6.9444444444444441E-3</v>
      </c>
      <c r="KG10" s="40">
        <v>1.3888888888888888E-2</v>
      </c>
      <c r="KL10" s="40">
        <v>2.0833333333333333E-3</v>
      </c>
      <c r="KM10" s="40">
        <v>1.3888888888888888E-2</v>
      </c>
      <c r="KN10" s="40">
        <v>3.472222222222222E-3</v>
      </c>
      <c r="KS10" s="40">
        <v>2.7777777777777779E-3</v>
      </c>
      <c r="LA10" s="40">
        <v>1.3888888888888888E-2</v>
      </c>
      <c r="LB10" s="40">
        <v>1.3888888888888888E-2</v>
      </c>
      <c r="LG10" s="40">
        <v>1.3888888888888888E-2</v>
      </c>
      <c r="LN10" s="40">
        <v>1.3888888888888889E-3</v>
      </c>
      <c r="LO10" s="40">
        <v>1.3888888888888889E-3</v>
      </c>
      <c r="LP10" s="40">
        <v>1.2499999999999999E-2</v>
      </c>
      <c r="LQ10" s="40"/>
      <c r="LR10" s="40">
        <v>1.3888888888888888E-2</v>
      </c>
      <c r="LS10" s="40">
        <v>1.3888888888888888E-2</v>
      </c>
      <c r="LT10" s="40">
        <v>2.0833333333333333E-3</v>
      </c>
      <c r="LU10" s="40">
        <v>1.3888888888888888E-2</v>
      </c>
      <c r="LV10" s="40">
        <v>1.3888888888888888E-2</v>
      </c>
    </row>
    <row r="11" spans="1:338" ht="20.5">
      <c r="A11" s="238"/>
      <c r="B11" s="102" t="s">
        <v>909</v>
      </c>
      <c r="C11" s="28"/>
      <c r="D11" s="28"/>
      <c r="E11" s="28"/>
      <c r="F11" s="28">
        <v>6.9444444444444441E-3</v>
      </c>
      <c r="G11" s="28"/>
      <c r="H11" s="28">
        <v>6.9444444444444441E-3</v>
      </c>
      <c r="I11" s="28">
        <v>6.9444444444444441E-3</v>
      </c>
      <c r="J11" s="30">
        <v>2.0833333333333332E-2</v>
      </c>
      <c r="K11" s="30">
        <v>6.9444444444444441E-3</v>
      </c>
      <c r="L11" s="30">
        <v>6.9444444444444441E-3</v>
      </c>
      <c r="M11" s="30">
        <v>6.9444444444444441E-3</v>
      </c>
      <c r="N11" s="30">
        <v>6.9444444444444441E-3</v>
      </c>
      <c r="O11" s="30">
        <v>1.0416666666666666E-2</v>
      </c>
      <c r="P11" s="30">
        <v>1.0416666666666666E-2</v>
      </c>
      <c r="Q11" s="30">
        <v>1.0416666666666666E-2</v>
      </c>
      <c r="R11" s="30">
        <v>1.0416666666666666E-2</v>
      </c>
      <c r="S11" s="30">
        <v>1.0416666666666666E-2</v>
      </c>
      <c r="T11" s="30">
        <v>1.0416666666666666E-2</v>
      </c>
      <c r="U11" s="30">
        <v>1.0416666666666666E-2</v>
      </c>
      <c r="V11" s="30">
        <v>1.0416666666666666E-2</v>
      </c>
      <c r="W11" s="31"/>
      <c r="X11" s="30">
        <v>1.0416666666666666E-2</v>
      </c>
      <c r="Y11" s="30">
        <v>1.0416666666666666E-2</v>
      </c>
      <c r="Z11" s="30">
        <v>1.0416666666666666E-2</v>
      </c>
      <c r="AA11" s="31"/>
      <c r="AB11" s="30">
        <v>1.0416666666666666E-2</v>
      </c>
      <c r="AC11" s="30">
        <v>1.3888888888888888E-2</v>
      </c>
      <c r="AD11" s="30">
        <v>4.1666666666666664E-2</v>
      </c>
      <c r="AE11" s="30"/>
      <c r="AF11" s="30">
        <v>1.3888888888888888E-2</v>
      </c>
      <c r="AG11" s="30">
        <v>1.3888888888888888E-2</v>
      </c>
      <c r="AH11" s="30">
        <v>1.3888888888888888E-2</v>
      </c>
      <c r="AI11" s="30">
        <v>1.3888888888888888E-2</v>
      </c>
      <c r="AJ11" s="31"/>
      <c r="AK11" s="31"/>
      <c r="AL11" s="31"/>
      <c r="AM11" s="23">
        <f t="shared" si="1"/>
        <v>5.5555555555555552E-2</v>
      </c>
      <c r="AN11" s="31"/>
      <c r="AO11" s="30">
        <v>1.3888888888888888E-2</v>
      </c>
      <c r="AP11" s="30">
        <v>1.3888888888888888E-2</v>
      </c>
      <c r="AQ11" s="31"/>
      <c r="AR11" s="31"/>
      <c r="AS11" s="31"/>
      <c r="AT11" s="30">
        <v>1.3888888888888888E-2</v>
      </c>
      <c r="AU11" s="30">
        <v>1.3888888888888888E-2</v>
      </c>
      <c r="AV11" s="30">
        <v>1.3888888888888888E-2</v>
      </c>
      <c r="AW11" s="30">
        <v>1.3888888888888888E-2</v>
      </c>
      <c r="AX11" s="30"/>
      <c r="AY11" s="30">
        <v>1.3888888888888888E-2</v>
      </c>
      <c r="AZ11" s="31"/>
      <c r="BA11" s="31"/>
      <c r="BB11" s="30">
        <v>1.3888888888888888E-2</v>
      </c>
      <c r="BC11" s="30">
        <v>1.3888888888888888E-2</v>
      </c>
      <c r="BD11" s="30">
        <v>1.3888888888888888E-2</v>
      </c>
      <c r="BE11" s="30">
        <v>1.3888888888888888E-2</v>
      </c>
      <c r="BF11" s="31"/>
      <c r="BG11" s="21"/>
      <c r="BH11" s="21"/>
      <c r="BI11" s="31"/>
      <c r="BJ11" s="31"/>
      <c r="BK11" s="31"/>
      <c r="BL11" s="30">
        <v>6.9444444444444441E-3</v>
      </c>
      <c r="BM11" s="31"/>
      <c r="BN11" s="31"/>
      <c r="BO11" s="31"/>
      <c r="BP11" s="30">
        <v>1.0416666666666666E-2</v>
      </c>
      <c r="BQ11" s="30">
        <v>1.0416666666666666E-2</v>
      </c>
      <c r="BR11" s="30">
        <v>1.0416666666666666E-2</v>
      </c>
      <c r="BS11" s="30">
        <v>1.0416666666666666E-2</v>
      </c>
      <c r="BT11" s="30">
        <v>1.0416666666666666E-2</v>
      </c>
      <c r="BU11" s="31"/>
      <c r="BV11" s="31"/>
      <c r="BW11" s="30">
        <v>1.0416666666666666E-2</v>
      </c>
      <c r="BX11" s="30">
        <v>1.3888888888888888E-2</v>
      </c>
      <c r="BY11" s="30">
        <v>1.3888888888888888E-2</v>
      </c>
      <c r="BZ11" s="30">
        <v>1.3888888888888888E-2</v>
      </c>
      <c r="CA11" s="31"/>
      <c r="CB11" s="31"/>
      <c r="CC11" s="31"/>
      <c r="CD11" s="31"/>
      <c r="CE11" s="31"/>
      <c r="CF11" s="30">
        <v>1.3888888888888888E-2</v>
      </c>
      <c r="CG11" s="31"/>
      <c r="CH11" s="30">
        <v>6.9444444444444441E-3</v>
      </c>
      <c r="CI11" s="31"/>
      <c r="CJ11" s="30">
        <v>1.3888888888888888E-2</v>
      </c>
      <c r="CK11" s="31"/>
      <c r="CL11" s="31"/>
      <c r="CM11" s="31"/>
      <c r="CN11" s="31"/>
      <c r="CO11" s="30"/>
      <c r="CP11" s="30"/>
      <c r="CQ11" s="30"/>
      <c r="CR11" s="97"/>
      <c r="CS11" s="97"/>
      <c r="CT11" s="31"/>
      <c r="CU11" s="30">
        <v>1.3888888888888888E-2</v>
      </c>
      <c r="CV11" s="30">
        <v>1.3888888888888888E-2</v>
      </c>
      <c r="CW11" s="30">
        <v>1.3888888888888888E-2</v>
      </c>
      <c r="CX11" s="31"/>
      <c r="CY11" s="30">
        <v>1.3888888888888888E-2</v>
      </c>
      <c r="CZ11" s="31"/>
      <c r="DA11" s="31"/>
      <c r="DB11" s="31"/>
      <c r="DC11" s="31"/>
      <c r="DD11" s="31"/>
      <c r="DE11" s="31"/>
      <c r="DF11" s="30"/>
      <c r="DG11" s="30">
        <v>6.9444444444444441E-3</v>
      </c>
      <c r="DH11" s="30">
        <v>6.9444444444444441E-3</v>
      </c>
      <c r="DI11" s="30">
        <v>6.9444444444444441E-3</v>
      </c>
      <c r="DJ11" s="31"/>
      <c r="DK11" s="31"/>
      <c r="DL11" s="31"/>
      <c r="DM11" s="31"/>
      <c r="DN11" s="31"/>
      <c r="DO11" s="31"/>
      <c r="DP11" s="31"/>
      <c r="DQ11" s="31"/>
      <c r="DR11" s="31"/>
      <c r="DS11" s="31"/>
      <c r="DT11" s="31"/>
      <c r="DU11" s="31"/>
      <c r="DV11" s="97"/>
      <c r="DW11" s="40">
        <v>1.3888888888888888E-2</v>
      </c>
      <c r="DX11" s="40">
        <v>1.3888888888888888E-2</v>
      </c>
      <c r="DY11" s="40">
        <v>1.3888888888888888E-2</v>
      </c>
      <c r="DZ11" s="40">
        <v>6.9444444444444441E-3</v>
      </c>
      <c r="EA11" s="97"/>
      <c r="EB11" s="40">
        <v>1.3888888888888888E-2</v>
      </c>
      <c r="EC11" s="40">
        <v>1.3888888888888888E-2</v>
      </c>
      <c r="ED11" s="97"/>
      <c r="EE11" s="97"/>
      <c r="EF11" s="97"/>
      <c r="EG11" s="97"/>
      <c r="EH11" s="40">
        <v>1.3888888888888888E-2</v>
      </c>
      <c r="EI11" s="40">
        <v>1.3888888888888888E-2</v>
      </c>
      <c r="EJ11" s="40">
        <v>1.3888888888888888E-2</v>
      </c>
      <c r="EK11" s="97"/>
      <c r="EL11" s="97"/>
      <c r="EM11" s="97"/>
      <c r="EN11" s="40">
        <v>1.3888888888888888E-2</v>
      </c>
      <c r="EO11" s="40">
        <v>1.3888888888888888E-2</v>
      </c>
      <c r="EP11" s="40">
        <v>1.3888888888888888E-2</v>
      </c>
      <c r="EQ11" s="40">
        <v>1.3888888888888888E-2</v>
      </c>
      <c r="ER11" s="40">
        <v>1.3888888888888888E-2</v>
      </c>
      <c r="ES11" s="40">
        <v>1.3888888888888888E-2</v>
      </c>
      <c r="ET11" s="40">
        <v>1.3888888888888888E-2</v>
      </c>
      <c r="EU11" s="40">
        <v>1.3888888888888888E-2</v>
      </c>
      <c r="EV11" s="40">
        <v>1.3888888888888888E-2</v>
      </c>
      <c r="EW11" s="40">
        <v>1.3888888888888888E-2</v>
      </c>
      <c r="EX11" s="97"/>
      <c r="EY11" s="97"/>
      <c r="EZ11" s="97"/>
      <c r="FA11" s="40">
        <v>1.3888888888888888E-2</v>
      </c>
      <c r="FB11" s="40">
        <v>1.3888888888888888E-2</v>
      </c>
      <c r="FC11" s="40">
        <v>1.3888888888888888E-2</v>
      </c>
      <c r="FD11" s="40">
        <v>1.3888888888888888E-2</v>
      </c>
      <c r="FE11" s="40">
        <v>1.3888888888888888E-2</v>
      </c>
      <c r="FF11" s="97"/>
      <c r="FG11" s="97"/>
      <c r="FH11" s="97"/>
      <c r="FI11" s="40"/>
      <c r="FJ11" s="40">
        <v>1.3888888888888888E-2</v>
      </c>
      <c r="FK11" s="40">
        <v>1.3888888888888888E-2</v>
      </c>
      <c r="FL11" s="40">
        <v>1.0416666666666666E-2</v>
      </c>
      <c r="FM11" s="97"/>
      <c r="FN11" s="40">
        <v>1.3888888888888888E-2</v>
      </c>
      <c r="FO11" s="40">
        <v>1.3888888888888888E-2</v>
      </c>
      <c r="FP11" s="40">
        <v>1.3888888888888888E-2</v>
      </c>
      <c r="FQ11" s="40">
        <v>1.3888888888888888E-2</v>
      </c>
      <c r="FR11" s="97"/>
      <c r="FS11" s="97"/>
      <c r="FT11" s="97"/>
      <c r="FU11" s="97"/>
      <c r="FV11" s="40">
        <v>1.3888888888888888E-2</v>
      </c>
      <c r="FW11" s="40">
        <v>1.3888888888888888E-2</v>
      </c>
      <c r="FX11" s="40">
        <v>1.3888888888888888E-2</v>
      </c>
      <c r="FY11" s="97"/>
      <c r="FZ11" s="97"/>
      <c r="GA11" s="97"/>
      <c r="GB11" s="97"/>
      <c r="GC11" s="97"/>
      <c r="GD11" s="97"/>
      <c r="GE11" s="40">
        <v>1.0416666666666666E-2</v>
      </c>
      <c r="GF11" s="97"/>
      <c r="GG11" s="97"/>
      <c r="GH11" s="97"/>
      <c r="GI11" s="97"/>
      <c r="GJ11" s="40">
        <v>1.0416666666666666E-2</v>
      </c>
      <c r="GK11" s="40">
        <v>6.9444444444444441E-3</v>
      </c>
      <c r="GL11" s="40"/>
      <c r="GM11" s="40">
        <v>6.9444444444444441E-3</v>
      </c>
      <c r="GN11" s="40">
        <v>6.9444444444444441E-3</v>
      </c>
      <c r="GO11" s="40">
        <v>6.9444444444444441E-3</v>
      </c>
      <c r="GP11" s="97"/>
      <c r="GQ11" s="97"/>
      <c r="GR11" s="40">
        <v>6.9444444444444441E-3</v>
      </c>
      <c r="GS11" s="40">
        <v>6.9444444444444441E-3</v>
      </c>
      <c r="GT11" s="40">
        <v>6.9444444444444441E-3</v>
      </c>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U11" s="40">
        <v>6.9444444444444441E-3</v>
      </c>
      <c r="HV11" s="40">
        <v>3.472222222222222E-3</v>
      </c>
      <c r="HZ11" s="40">
        <v>3.472222222222222E-3</v>
      </c>
      <c r="IN11" s="40">
        <v>1.3888888888888889E-3</v>
      </c>
      <c r="IO11" s="40">
        <v>1.3888888888888889E-3</v>
      </c>
      <c r="IP11" s="40">
        <v>1.3888888888888889E-3</v>
      </c>
      <c r="IQ11" s="40">
        <v>1.3888888888888889E-3</v>
      </c>
      <c r="JB11" s="40">
        <v>6.9444444444444441E-3</v>
      </c>
      <c r="JD11" s="40"/>
      <c r="JI11" s="40"/>
      <c r="JO11" s="40">
        <v>1.0416666666666666E-2</v>
      </c>
      <c r="JP11" s="40">
        <v>1.0416666666666666E-2</v>
      </c>
      <c r="JQ11" s="40">
        <v>1.0416666666666666E-2</v>
      </c>
      <c r="JR11" s="40">
        <v>1.0416666666666666E-2</v>
      </c>
      <c r="JS11" s="40">
        <v>1.0416666666666666E-2</v>
      </c>
      <c r="JU11" s="40">
        <v>1.0416666666666666E-2</v>
      </c>
      <c r="JW11" s="40">
        <v>1.3888888888888888E-2</v>
      </c>
      <c r="JX11" s="40">
        <v>1.3888888888888888E-2</v>
      </c>
      <c r="JY11" s="40">
        <v>1.3888888888888888E-2</v>
      </c>
      <c r="JZ11" s="40">
        <v>1.3888888888888888E-2</v>
      </c>
      <c r="KA11" s="40"/>
      <c r="KD11" s="40">
        <v>1.3888888888888888E-2</v>
      </c>
      <c r="KE11" s="40">
        <v>1.3888888888888888E-2</v>
      </c>
      <c r="KF11" s="40">
        <v>1.3888888888888888E-2</v>
      </c>
      <c r="KK11" s="40">
        <v>1.3888888888888888E-2</v>
      </c>
      <c r="KL11" s="40">
        <v>1.3888888888888888E-2</v>
      </c>
      <c r="KM11" s="40">
        <v>1.3888888888888888E-2</v>
      </c>
      <c r="KY11" s="40">
        <v>1.3888888888888888E-2</v>
      </c>
      <c r="KZ11" s="40">
        <v>1.3888888888888888E-2</v>
      </c>
      <c r="LA11" s="40">
        <v>1.3888888888888888E-2</v>
      </c>
      <c r="LF11" s="40">
        <v>1.3888888888888888E-2</v>
      </c>
      <c r="LM11" s="40">
        <v>1.3888888888888889E-3</v>
      </c>
      <c r="LO11" s="40">
        <v>6.9444444444444441E-3</v>
      </c>
      <c r="LP11" s="40">
        <v>1.0416666666666666E-2</v>
      </c>
      <c r="LQ11" s="40">
        <v>1.0416666666666666E-2</v>
      </c>
      <c r="LR11" s="40">
        <v>1.3888888888888888E-2</v>
      </c>
      <c r="LS11" s="40">
        <v>1.3888888888888888E-2</v>
      </c>
      <c r="LT11" s="40">
        <v>1.3888888888888888E-2</v>
      </c>
      <c r="LU11" s="40">
        <v>1.3888888888888888E-2</v>
      </c>
    </row>
    <row r="12" spans="1:338" ht="61.5">
      <c r="A12" s="239" t="s">
        <v>914</v>
      </c>
      <c r="B12" s="98" t="s">
        <v>986</v>
      </c>
      <c r="C12" s="28">
        <v>1.0416666666666666E-2</v>
      </c>
      <c r="D12" s="28">
        <v>1.0416666666666666E-2</v>
      </c>
      <c r="E12" s="28"/>
      <c r="F12" s="28">
        <v>4.1666666666666664E-2</v>
      </c>
      <c r="G12" s="28">
        <v>4.1666666666666664E-2</v>
      </c>
      <c r="H12" s="28">
        <v>4.1666666666666664E-2</v>
      </c>
      <c r="I12" s="28">
        <v>6.25E-2</v>
      </c>
      <c r="J12" s="30">
        <v>1.3888888888888888E-2</v>
      </c>
      <c r="K12" s="30">
        <v>6.9444444444444441E-3</v>
      </c>
      <c r="L12" s="30">
        <v>3.4722222222222224E-2</v>
      </c>
      <c r="M12" s="30">
        <v>4.1666666666666664E-2</v>
      </c>
      <c r="N12" s="30">
        <v>3.4722222222222224E-2</v>
      </c>
      <c r="O12" s="30">
        <v>4.1666666666666664E-2</v>
      </c>
      <c r="P12" s="30">
        <v>4.1666666666666664E-2</v>
      </c>
      <c r="Q12" s="30">
        <v>4.1666666666666664E-2</v>
      </c>
      <c r="R12" s="30">
        <v>4.1666666666666664E-2</v>
      </c>
      <c r="S12" s="30">
        <v>7.2916666666666671E-2</v>
      </c>
      <c r="T12" s="30">
        <v>4.1666666666666664E-2</v>
      </c>
      <c r="U12" s="30">
        <v>3.125E-2</v>
      </c>
      <c r="V12" s="30">
        <v>3.125E-2</v>
      </c>
      <c r="W12" s="30">
        <v>1.0416666666666666E-2</v>
      </c>
      <c r="X12" s="30">
        <v>3.125E-2</v>
      </c>
      <c r="Y12" s="31"/>
      <c r="Z12" s="30">
        <v>2.0833333333333332E-2</v>
      </c>
      <c r="AA12" s="30">
        <v>3.125E-2</v>
      </c>
      <c r="AB12" s="30">
        <v>3.125E-2</v>
      </c>
      <c r="AC12" s="30">
        <v>4.1666666666666664E-2</v>
      </c>
      <c r="AD12" s="30">
        <v>3.125E-2</v>
      </c>
      <c r="AE12" s="30"/>
      <c r="AF12" s="30">
        <v>4.1666666666666664E-2</v>
      </c>
      <c r="AG12" s="30">
        <v>3.125E-2</v>
      </c>
      <c r="AH12" s="30">
        <v>4.8611111111111112E-2</v>
      </c>
      <c r="AI12" s="30">
        <v>5.2083333333333336E-2</v>
      </c>
      <c r="AJ12" s="30">
        <v>4.1666666666666664E-2</v>
      </c>
      <c r="AK12" s="31"/>
      <c r="AL12" s="31"/>
      <c r="AM12" s="23">
        <f t="shared" si="1"/>
        <v>0.21527777777777776</v>
      </c>
      <c r="AN12" s="30">
        <v>1.3888888888888888E-2</v>
      </c>
      <c r="AO12" s="30">
        <v>3.125E-2</v>
      </c>
      <c r="AP12" s="30">
        <v>3.125E-2</v>
      </c>
      <c r="AQ12" s="30">
        <v>3.125E-2</v>
      </c>
      <c r="AR12" s="31"/>
      <c r="AS12" s="31"/>
      <c r="AT12" s="31"/>
      <c r="AU12" s="30">
        <v>3.125E-2</v>
      </c>
      <c r="AV12" s="30">
        <v>3.125E-2</v>
      </c>
      <c r="AW12" s="30">
        <v>4.1666666666666664E-2</v>
      </c>
      <c r="AX12" s="30">
        <v>4.1666666666666664E-2</v>
      </c>
      <c r="AY12" s="30">
        <v>3.125E-2</v>
      </c>
      <c r="AZ12" s="31"/>
      <c r="BA12" s="31"/>
      <c r="BB12" s="30">
        <v>4.1666666666666664E-2</v>
      </c>
      <c r="BC12" s="30">
        <v>4.1666666666666664E-2</v>
      </c>
      <c r="BD12" s="30">
        <v>4.1666666666666664E-2</v>
      </c>
      <c r="BE12" s="30">
        <v>4.1666666666666664E-2</v>
      </c>
      <c r="BF12" s="31"/>
      <c r="BG12" s="21"/>
      <c r="BH12" s="21"/>
      <c r="BI12" s="30">
        <v>4.1666666666666664E-2</v>
      </c>
      <c r="BJ12" s="30">
        <v>4.1666666666666664E-2</v>
      </c>
      <c r="BK12" s="30">
        <v>4.1666666666666664E-2</v>
      </c>
      <c r="BL12" s="30">
        <v>4.1666666666666664E-2</v>
      </c>
      <c r="BM12" s="30">
        <v>6.25E-2</v>
      </c>
      <c r="BN12" s="30">
        <v>0.10416666666666667</v>
      </c>
      <c r="BO12" s="30">
        <v>4.1666666666666664E-2</v>
      </c>
      <c r="BP12" s="30">
        <v>5.2083333333333336E-2</v>
      </c>
      <c r="BQ12" s="30">
        <v>3.125E-2</v>
      </c>
      <c r="BR12" s="30">
        <v>4.1666666666666664E-2</v>
      </c>
      <c r="BS12" s="30">
        <v>4.1666666666666664E-2</v>
      </c>
      <c r="BT12" s="30">
        <v>3.125E-2</v>
      </c>
      <c r="BU12" s="30">
        <v>1.0416666666666666E-2</v>
      </c>
      <c r="BV12" s="31"/>
      <c r="BW12" s="30">
        <v>3.125E-2</v>
      </c>
      <c r="BX12" s="30">
        <v>3.125E-2</v>
      </c>
      <c r="BY12" s="30">
        <v>3.125E-2</v>
      </c>
      <c r="BZ12" s="30">
        <v>4.1666666666666664E-2</v>
      </c>
      <c r="CA12" s="30">
        <v>8.3333333333333329E-2</v>
      </c>
      <c r="CB12" s="30"/>
      <c r="CC12" s="31"/>
      <c r="CD12" s="31"/>
      <c r="CE12" s="31"/>
      <c r="CF12" s="26">
        <v>3.125E-2</v>
      </c>
      <c r="CG12" s="30">
        <v>3.125E-2</v>
      </c>
      <c r="CH12" s="29">
        <v>3.125E-2</v>
      </c>
      <c r="CI12" s="30">
        <v>3.125E-2</v>
      </c>
      <c r="CJ12" s="30">
        <v>4.1666666666666664E-2</v>
      </c>
      <c r="CK12" s="31"/>
      <c r="CL12" s="31"/>
      <c r="CM12" s="31"/>
      <c r="CN12" s="31"/>
      <c r="CO12" s="30"/>
      <c r="CP12" s="30"/>
      <c r="CQ12" s="30"/>
      <c r="CR12" s="97"/>
      <c r="CS12" s="97"/>
      <c r="CT12" s="31"/>
      <c r="CU12" s="31"/>
      <c r="CV12" s="30">
        <v>2.0833333333333332E-2</v>
      </c>
      <c r="CW12" s="30">
        <v>3.125E-2</v>
      </c>
      <c r="CX12" s="30">
        <v>4.1666666666666664E-2</v>
      </c>
      <c r="CY12" s="30">
        <v>3.125E-2</v>
      </c>
      <c r="CZ12" s="30">
        <v>3.125E-2</v>
      </c>
      <c r="DA12" s="31"/>
      <c r="DB12" s="31"/>
      <c r="DC12" s="31"/>
      <c r="DD12" s="31"/>
      <c r="DE12" s="31"/>
      <c r="DF12" s="30">
        <v>3.125E-2</v>
      </c>
      <c r="DG12" s="31"/>
      <c r="DH12" s="30">
        <v>6.25E-2</v>
      </c>
      <c r="DI12" s="31"/>
      <c r="DJ12" s="30">
        <v>4.1666666666666664E-2</v>
      </c>
      <c r="DK12" s="31"/>
      <c r="DL12" s="31"/>
      <c r="DM12" s="31"/>
      <c r="DN12" s="31"/>
      <c r="DO12" s="31"/>
      <c r="DP12" s="31"/>
      <c r="DQ12" s="31"/>
      <c r="DR12" s="31"/>
      <c r="DS12" s="31"/>
      <c r="DT12" s="31"/>
      <c r="DU12" s="31"/>
      <c r="DV12" s="40">
        <v>2.0833333333333332E-2</v>
      </c>
      <c r="DW12" s="40">
        <v>2.0833333333333332E-2</v>
      </c>
      <c r="DX12" s="40">
        <v>2.0833333333333332E-2</v>
      </c>
      <c r="DY12" s="40">
        <v>2.0833333333333332E-2</v>
      </c>
      <c r="DZ12" s="40">
        <v>2.0833333333333332E-2</v>
      </c>
      <c r="EA12" s="97"/>
      <c r="EB12" s="40">
        <v>2.0833333333333332E-2</v>
      </c>
      <c r="EC12" s="97"/>
      <c r="ED12" s="97"/>
      <c r="EE12" s="97"/>
      <c r="EF12" s="97"/>
      <c r="EG12" s="97"/>
      <c r="EH12" s="40">
        <v>2.0833333333333332E-2</v>
      </c>
      <c r="EI12" s="97"/>
      <c r="EJ12" s="40">
        <v>1.3888888888888888E-2</v>
      </c>
      <c r="EK12" s="40">
        <v>1.3888888888888888E-2</v>
      </c>
      <c r="EL12" s="97"/>
      <c r="EM12" s="97"/>
      <c r="EN12" s="40">
        <v>3.125E-2</v>
      </c>
      <c r="EO12" s="40">
        <v>3.125E-2</v>
      </c>
      <c r="EP12" s="40">
        <v>4.1666666666666664E-2</v>
      </c>
      <c r="EQ12" s="40">
        <v>4.1666666666666664E-2</v>
      </c>
      <c r="ER12" s="97"/>
      <c r="ES12" s="97"/>
      <c r="ET12" s="40">
        <v>2.0833333333333332E-2</v>
      </c>
      <c r="EU12" s="40">
        <v>2.0833333333333332E-2</v>
      </c>
      <c r="EV12" s="40">
        <v>2.0833333333333332E-2</v>
      </c>
      <c r="EW12" s="40">
        <v>2.0833333333333332E-2</v>
      </c>
      <c r="EX12" s="40">
        <v>1.3888888888888888E-2</v>
      </c>
      <c r="EY12" s="40"/>
      <c r="EZ12" s="97"/>
      <c r="FA12" s="40">
        <v>3.125E-2</v>
      </c>
      <c r="FB12" s="40">
        <v>2.0833333333333332E-2</v>
      </c>
      <c r="FC12" s="40">
        <v>2.0833333333333332E-2</v>
      </c>
      <c r="FD12" s="40">
        <v>2.0833333333333332E-2</v>
      </c>
      <c r="FE12" s="40">
        <v>2.0833333333333332E-2</v>
      </c>
      <c r="FF12" s="40">
        <v>2.0833333333333332E-2</v>
      </c>
      <c r="FG12" s="97"/>
      <c r="FH12" s="40">
        <v>1.3888888888888888E-2</v>
      </c>
      <c r="FI12" s="97"/>
      <c r="FJ12" s="40">
        <v>1.3888888888888888E-2</v>
      </c>
      <c r="FK12" s="40">
        <v>2.0833333333333332E-2</v>
      </c>
      <c r="FL12" s="40">
        <v>2.0833333333333332E-2</v>
      </c>
      <c r="FM12" s="97"/>
      <c r="FN12" s="97"/>
      <c r="FO12" s="40">
        <v>2.0833333333333332E-2</v>
      </c>
      <c r="FP12" s="40">
        <v>2.0833333333333332E-2</v>
      </c>
      <c r="FQ12" s="40">
        <v>2.0833333333333332E-2</v>
      </c>
      <c r="FR12" s="40">
        <v>2.0833333333333332E-2</v>
      </c>
      <c r="FS12" s="97"/>
      <c r="FT12" s="97"/>
      <c r="FU12" s="97"/>
      <c r="FV12" s="40">
        <v>1.0416666666666666E-2</v>
      </c>
      <c r="FW12" s="97"/>
      <c r="FX12" s="97"/>
      <c r="FY12" s="97"/>
      <c r="FZ12" s="97"/>
      <c r="GA12" s="97"/>
      <c r="GB12" s="97"/>
      <c r="GC12" s="97"/>
      <c r="GD12" s="97"/>
      <c r="GE12" s="97"/>
      <c r="GF12" s="97"/>
      <c r="GG12" s="97"/>
      <c r="GH12" s="97"/>
      <c r="GI12" s="97"/>
      <c r="GJ12" s="40">
        <v>2.0833333333333332E-2</v>
      </c>
      <c r="GK12" s="40">
        <v>2.0833333333333332E-2</v>
      </c>
      <c r="GL12" s="97"/>
      <c r="GM12" s="40">
        <v>2.0833333333333332E-2</v>
      </c>
      <c r="GN12" s="40">
        <v>2.0833333333333332E-2</v>
      </c>
      <c r="GO12" s="40">
        <v>2.0833333333333332E-2</v>
      </c>
      <c r="GP12" s="97"/>
      <c r="GQ12" s="40">
        <v>2.0833333333333332E-2</v>
      </c>
      <c r="GR12" s="40">
        <v>2.0833333333333332E-2</v>
      </c>
      <c r="GS12" s="40">
        <v>2.0833333333333332E-2</v>
      </c>
      <c r="GT12" s="40">
        <v>2.0833333333333332E-2</v>
      </c>
      <c r="GU12" s="97"/>
      <c r="GV12" s="97"/>
      <c r="GW12" s="97"/>
      <c r="GX12" s="40">
        <v>4.1666666666666664E-2</v>
      </c>
      <c r="GY12" s="40">
        <v>4.1666666666666664E-2</v>
      </c>
      <c r="GZ12" s="40">
        <v>3.125E-2</v>
      </c>
      <c r="HA12" s="97"/>
      <c r="HB12" s="97"/>
      <c r="HC12" s="97"/>
      <c r="HD12" s="97"/>
      <c r="HE12" s="40">
        <v>3.125E-2</v>
      </c>
      <c r="HF12" s="40">
        <v>4.1666666666666664E-2</v>
      </c>
      <c r="HG12" s="40">
        <v>2.0833333333333332E-2</v>
      </c>
      <c r="HH12" s="97"/>
      <c r="HI12" s="97"/>
      <c r="HJ12" s="97"/>
      <c r="HK12" s="97"/>
      <c r="HL12" s="97"/>
      <c r="HM12" s="97"/>
      <c r="HN12" s="97"/>
      <c r="HO12" s="97"/>
      <c r="HP12" s="97"/>
      <c r="HQ12" s="97"/>
      <c r="HR12" s="97"/>
      <c r="HT12" s="40">
        <v>1.0416666666666666E-2</v>
      </c>
      <c r="HU12" s="40">
        <v>1.3888888888888888E-2</v>
      </c>
      <c r="HV12" s="40">
        <v>2.0833333333333332E-2</v>
      </c>
      <c r="HW12" s="40">
        <v>4.1666666666666664E-2</v>
      </c>
      <c r="HZ12" s="40">
        <v>3.125E-2</v>
      </c>
      <c r="IA12" s="40">
        <v>3.125E-2</v>
      </c>
      <c r="IG12" s="40">
        <v>3.125E-2</v>
      </c>
      <c r="IH12" s="40">
        <v>3.125E-2</v>
      </c>
      <c r="II12" s="40">
        <v>3.125E-2</v>
      </c>
      <c r="IJ12" s="40">
        <v>3.125E-2</v>
      </c>
      <c r="IK12" s="40">
        <v>3.125E-2</v>
      </c>
      <c r="IN12" s="40">
        <v>2.0833333333333332E-2</v>
      </c>
      <c r="IO12" s="40">
        <v>2.0833333333333332E-2</v>
      </c>
      <c r="IP12" s="40">
        <v>2.0833333333333332E-2</v>
      </c>
      <c r="IQ12" s="40">
        <v>2.0833333333333332E-2</v>
      </c>
      <c r="IR12" s="40">
        <v>2.0833333333333332E-2</v>
      </c>
      <c r="IV12" s="40">
        <v>3.125E-2</v>
      </c>
      <c r="IW12" s="40">
        <v>3.125E-2</v>
      </c>
      <c r="IX12" s="40">
        <v>3.125E-2</v>
      </c>
      <c r="JB12" s="40">
        <v>4.1666666666666664E-2</v>
      </c>
      <c r="JC12" s="40">
        <v>4.1666666666666664E-2</v>
      </c>
      <c r="JD12" s="40">
        <v>4.1666666666666664E-2</v>
      </c>
      <c r="JE12" s="40">
        <v>4.1666666666666664E-2</v>
      </c>
      <c r="JF12" s="40">
        <v>4.1666666666666664E-2</v>
      </c>
      <c r="JG12" s="40">
        <v>4.1666666666666664E-2</v>
      </c>
      <c r="JI12" s="40">
        <v>4.1666666666666664E-2</v>
      </c>
      <c r="JK12" s="40">
        <v>4.1666666666666664E-2</v>
      </c>
      <c r="JL12" s="40">
        <v>4.1666666666666664E-2</v>
      </c>
      <c r="JM12" s="40">
        <v>4.1666666666666664E-2</v>
      </c>
      <c r="JP12" s="40">
        <v>4.1666666666666664E-2</v>
      </c>
      <c r="JQ12" s="40">
        <v>4.1666666666666664E-2</v>
      </c>
      <c r="JR12" s="40">
        <v>4.1666666666666664E-2</v>
      </c>
      <c r="JS12" s="40">
        <v>4.1666666666666664E-2</v>
      </c>
      <c r="JT12" s="40"/>
      <c r="JU12" s="40">
        <v>6.25E-2</v>
      </c>
      <c r="JW12" s="40">
        <v>1.3888888888888888E-2</v>
      </c>
      <c r="JX12" s="40">
        <v>1.3888888888888888E-2</v>
      </c>
      <c r="JY12" s="40">
        <v>1.3888888888888888E-2</v>
      </c>
      <c r="JZ12" s="40">
        <v>1.3888888888888888E-2</v>
      </c>
      <c r="KD12" s="40">
        <v>1.3888888888888888E-2</v>
      </c>
      <c r="KE12" s="40">
        <v>1.3888888888888888E-2</v>
      </c>
      <c r="KF12" s="40">
        <v>1.3888888888888888E-2</v>
      </c>
      <c r="KG12" s="40">
        <v>1.3888888888888888E-2</v>
      </c>
      <c r="KK12" s="40">
        <v>2.0833333333333332E-2</v>
      </c>
      <c r="KL12" s="40">
        <v>1.3888888888888888E-2</v>
      </c>
      <c r="KM12" s="40">
        <v>1.3888888888888888E-2</v>
      </c>
      <c r="KN12" s="40">
        <v>1.3888888888888888E-2</v>
      </c>
      <c r="KS12" s="40">
        <v>2.0833333333333332E-2</v>
      </c>
      <c r="KY12" s="40">
        <v>3.125E-2</v>
      </c>
      <c r="KZ12" s="40">
        <v>2.0833333333333332E-2</v>
      </c>
      <c r="LA12" s="40">
        <v>3.125E-2</v>
      </c>
      <c r="LB12" s="40">
        <v>3.125E-2</v>
      </c>
      <c r="LG12" s="40">
        <v>3.125E-2</v>
      </c>
      <c r="LJ12" s="40">
        <v>3.125E-2</v>
      </c>
      <c r="LN12" s="40">
        <v>1.0416666666666666E-2</v>
      </c>
      <c r="LO12" s="40">
        <v>1.0416666666666666E-2</v>
      </c>
      <c r="LP12" s="40">
        <v>1.0416666666666666E-2</v>
      </c>
      <c r="LQ12" s="40">
        <v>4.1666666666666664E-2</v>
      </c>
      <c r="LR12" s="40">
        <v>2.0833333333333332E-2</v>
      </c>
      <c r="LS12" s="40">
        <v>2.0833333333333332E-2</v>
      </c>
      <c r="LT12" s="40">
        <v>2.0833333333333332E-2</v>
      </c>
      <c r="LU12" s="40">
        <v>2.0833333333333332E-2</v>
      </c>
      <c r="LV12" s="40">
        <v>2.0833333333333332E-2</v>
      </c>
    </row>
    <row r="13" spans="1:338" ht="20.5" hidden="1">
      <c r="A13" s="238"/>
      <c r="B13" s="102" t="s">
        <v>917</v>
      </c>
      <c r="C13" s="28">
        <v>1.0416666666666666E-2</v>
      </c>
      <c r="D13" s="28"/>
      <c r="E13" s="28"/>
      <c r="F13" s="28"/>
      <c r="G13" s="28"/>
      <c r="H13" s="28"/>
      <c r="I13" s="28"/>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21"/>
      <c r="BH13" s="2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row>
    <row r="14" spans="1:338" ht="20.5" hidden="1">
      <c r="A14" s="33" t="s">
        <v>918</v>
      </c>
      <c r="B14" s="33" t="s">
        <v>919</v>
      </c>
      <c r="C14" s="34">
        <v>6.9444444444444441E-3</v>
      </c>
      <c r="D14" s="34"/>
      <c r="E14" s="34">
        <v>6.9444444444444441E-3</v>
      </c>
      <c r="F14" s="34"/>
      <c r="G14" s="34">
        <v>1.0416666666666666E-2</v>
      </c>
      <c r="H14" s="34"/>
      <c r="I14" s="34"/>
      <c r="J14" s="35">
        <v>6.9444444444444441E-3</v>
      </c>
      <c r="K14" s="35">
        <v>6.9444444444444441E-3</v>
      </c>
      <c r="L14" s="35">
        <v>6.9444444444444441E-3</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21"/>
      <c r="BH14" s="21"/>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row>
    <row r="15" spans="1:338" ht="20.5">
      <c r="A15" s="236" t="s">
        <v>987</v>
      </c>
      <c r="B15" s="98" t="s">
        <v>988</v>
      </c>
      <c r="C15" s="34"/>
      <c r="D15" s="34"/>
      <c r="E15" s="34"/>
      <c r="F15" s="34"/>
      <c r="G15" s="34"/>
      <c r="H15" s="34"/>
      <c r="I15" s="34"/>
      <c r="J15" s="35"/>
      <c r="K15" s="35"/>
      <c r="L15" s="35"/>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21"/>
      <c r="BH15" s="21"/>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97"/>
      <c r="DW15" s="97"/>
      <c r="DX15" s="97"/>
      <c r="DY15" s="97"/>
      <c r="DZ15" s="97"/>
      <c r="EA15" s="97"/>
      <c r="EB15" s="97"/>
      <c r="EC15" s="97"/>
      <c r="ED15" s="97"/>
      <c r="EE15" s="97"/>
      <c r="EF15" s="97"/>
      <c r="EG15" s="97"/>
      <c r="EH15" s="40">
        <v>6.9444444444444447E-4</v>
      </c>
      <c r="EI15" s="97"/>
      <c r="EJ15" s="97"/>
      <c r="EK15" s="40">
        <v>6.9444444444444447E-4</v>
      </c>
      <c r="EL15" s="97"/>
      <c r="EM15" s="97"/>
      <c r="EN15" s="97"/>
      <c r="EO15" s="97"/>
      <c r="EP15" s="40">
        <v>1.3888888888888889E-3</v>
      </c>
      <c r="EQ15" s="40">
        <v>1.3888888888888889E-3</v>
      </c>
      <c r="ER15" s="40">
        <v>2.0833333333333332E-2</v>
      </c>
      <c r="ES15" s="97"/>
      <c r="ET15" s="97"/>
      <c r="EU15" s="40">
        <v>6.9444444444444447E-4</v>
      </c>
      <c r="EV15" s="40">
        <v>1.3888888888888889E-3</v>
      </c>
      <c r="EW15" s="40">
        <v>1.3888888888888889E-3</v>
      </c>
      <c r="EX15" s="40">
        <v>1.3888888888888889E-3</v>
      </c>
      <c r="EY15" s="40"/>
      <c r="EZ15" s="97"/>
      <c r="FA15" s="40">
        <v>1.3888888888888889E-3</v>
      </c>
      <c r="FB15" s="97"/>
      <c r="FC15" s="97"/>
      <c r="FD15" s="97"/>
      <c r="FE15" s="97"/>
      <c r="FF15" s="97"/>
      <c r="FG15" s="97"/>
      <c r="FH15" s="97"/>
      <c r="FI15" s="40">
        <v>1.3888888888888889E-3</v>
      </c>
      <c r="FJ15" s="40">
        <v>1.3888888888888889E-3</v>
      </c>
      <c r="FK15" s="40">
        <v>1.3888888888888889E-3</v>
      </c>
      <c r="FL15" s="40">
        <v>1.3888888888888889E-3</v>
      </c>
      <c r="FM15" s="97"/>
      <c r="FN15" s="97"/>
      <c r="FO15" s="97"/>
      <c r="FP15" s="40">
        <v>1.3888888888888889E-3</v>
      </c>
      <c r="FQ15" s="40">
        <v>1.3888888888888889E-3</v>
      </c>
      <c r="FR15" s="40">
        <v>1.3888888888888889E-3</v>
      </c>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row>
    <row r="16" spans="1:338" ht="15.65" hidden="1" customHeight="1">
      <c r="A16" s="238"/>
      <c r="B16" s="98"/>
      <c r="C16" s="34"/>
      <c r="D16" s="34"/>
      <c r="E16" s="34"/>
      <c r="F16" s="34"/>
      <c r="G16" s="34"/>
      <c r="H16" s="34"/>
      <c r="I16" s="34"/>
      <c r="J16" s="35"/>
      <c r="K16" s="35"/>
      <c r="L16" s="35"/>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21"/>
      <c r="BH16" s="21"/>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row>
    <row r="17" spans="1:334 16384:16384" ht="25.5" customHeight="1">
      <c r="A17" s="240" t="s">
        <v>989</v>
      </c>
      <c r="B17" s="96" t="s">
        <v>990</v>
      </c>
      <c r="C17" s="96" t="s">
        <v>991</v>
      </c>
      <c r="D17" s="96" t="s">
        <v>992</v>
      </c>
      <c r="E17" s="96" t="s">
        <v>993</v>
      </c>
      <c r="F17" s="96"/>
      <c r="G17" s="96" t="s">
        <v>994</v>
      </c>
      <c r="H17" s="96"/>
      <c r="I17" s="96" t="s">
        <v>995</v>
      </c>
      <c r="J17" s="32" t="s">
        <v>996</v>
      </c>
      <c r="K17" s="32" t="s">
        <v>996</v>
      </c>
      <c r="L17" s="32" t="s">
        <v>996</v>
      </c>
      <c r="M17" s="32" t="s">
        <v>996</v>
      </c>
      <c r="N17" s="32" t="s">
        <v>996</v>
      </c>
      <c r="O17" s="32"/>
      <c r="P17" s="32" t="s">
        <v>996</v>
      </c>
      <c r="Q17" s="32" t="s">
        <v>997</v>
      </c>
      <c r="R17" s="32"/>
      <c r="S17" s="32" t="s">
        <v>996</v>
      </c>
      <c r="T17" s="32" t="s">
        <v>996</v>
      </c>
      <c r="U17" s="32" t="s">
        <v>996</v>
      </c>
      <c r="V17" s="32" t="s">
        <v>996</v>
      </c>
      <c r="W17" s="32"/>
      <c r="X17" s="32"/>
      <c r="Y17" s="32"/>
      <c r="Z17" s="32" t="s">
        <v>996</v>
      </c>
      <c r="AA17" s="32"/>
      <c r="AB17" s="32" t="s">
        <v>996</v>
      </c>
      <c r="AC17" s="32" t="s">
        <v>996</v>
      </c>
      <c r="AD17" s="32" t="s">
        <v>998</v>
      </c>
      <c r="AE17" s="32"/>
      <c r="AF17" s="32" t="s">
        <v>996</v>
      </c>
      <c r="AG17" s="32" t="s">
        <v>996</v>
      </c>
      <c r="AH17" s="32" t="s">
        <v>996</v>
      </c>
      <c r="AI17" s="32" t="s">
        <v>996</v>
      </c>
      <c r="AJ17" s="32" t="s">
        <v>996</v>
      </c>
      <c r="AK17" s="32"/>
      <c r="AL17" s="32"/>
      <c r="AM17" s="32"/>
      <c r="AN17" s="32"/>
      <c r="AO17" s="32" t="s">
        <v>996</v>
      </c>
      <c r="AP17" s="32" t="s">
        <v>996</v>
      </c>
      <c r="AQ17" s="32" t="s">
        <v>996</v>
      </c>
      <c r="AR17" s="32"/>
      <c r="AS17" s="32"/>
      <c r="AT17" s="32"/>
      <c r="AU17" s="32" t="s">
        <v>996</v>
      </c>
      <c r="AV17" s="32" t="s">
        <v>996</v>
      </c>
      <c r="AW17" s="32" t="s">
        <v>996</v>
      </c>
      <c r="AX17" s="32" t="s">
        <v>996</v>
      </c>
      <c r="AY17" s="32" t="s">
        <v>999</v>
      </c>
      <c r="AZ17" s="32" t="s">
        <v>996</v>
      </c>
      <c r="BA17" s="32"/>
      <c r="BB17" s="32" t="s">
        <v>996</v>
      </c>
      <c r="BC17" s="32" t="s">
        <v>996</v>
      </c>
      <c r="BD17" s="32" t="s">
        <v>996</v>
      </c>
      <c r="BE17" s="32" t="s">
        <v>996</v>
      </c>
      <c r="BF17" s="32"/>
      <c r="BG17" s="21"/>
      <c r="BH17" s="21"/>
      <c r="BI17" s="32" t="s">
        <v>996</v>
      </c>
      <c r="BJ17" s="32" t="s">
        <v>996</v>
      </c>
      <c r="BK17" s="32" t="s">
        <v>996</v>
      </c>
      <c r="BL17" s="32" t="s">
        <v>996</v>
      </c>
      <c r="BM17" s="32" t="s">
        <v>996</v>
      </c>
      <c r="BN17" s="32"/>
      <c r="BO17" s="32" t="s">
        <v>1000</v>
      </c>
      <c r="BP17" s="32" t="s">
        <v>996</v>
      </c>
      <c r="BQ17" s="32" t="s">
        <v>996</v>
      </c>
      <c r="BR17" s="32" t="s">
        <v>996</v>
      </c>
      <c r="BS17" s="32" t="s">
        <v>996</v>
      </c>
      <c r="BT17" s="32" t="s">
        <v>996</v>
      </c>
      <c r="BU17" s="32"/>
      <c r="BV17" s="32"/>
      <c r="BW17" s="32" t="s">
        <v>1001</v>
      </c>
      <c r="BX17" s="32" t="s">
        <v>1002</v>
      </c>
      <c r="BY17" s="32" t="s">
        <v>996</v>
      </c>
      <c r="BZ17" s="32" t="s">
        <v>1003</v>
      </c>
      <c r="CA17" s="32" t="s">
        <v>996</v>
      </c>
      <c r="CB17" s="32"/>
      <c r="CC17" s="32"/>
      <c r="CD17" s="32"/>
      <c r="CE17" s="32"/>
      <c r="CF17" s="32"/>
      <c r="CG17" s="32" t="s">
        <v>1004</v>
      </c>
      <c r="CH17" s="32" t="s">
        <v>1005</v>
      </c>
      <c r="CI17" s="32" t="s">
        <v>1006</v>
      </c>
      <c r="CJ17" s="32" t="s">
        <v>999</v>
      </c>
      <c r="CK17" s="32" t="s">
        <v>1007</v>
      </c>
      <c r="CL17" s="32"/>
      <c r="CM17" s="32"/>
      <c r="CN17" s="32"/>
      <c r="CO17" s="32"/>
      <c r="CP17" s="32"/>
      <c r="CQ17" s="32"/>
      <c r="CR17" s="32"/>
      <c r="CS17" s="32"/>
      <c r="CT17" s="32"/>
      <c r="CU17" s="32"/>
      <c r="CV17" s="32" t="s">
        <v>1008</v>
      </c>
      <c r="CW17" s="32" t="s">
        <v>1005</v>
      </c>
      <c r="CX17" s="32" t="s">
        <v>1009</v>
      </c>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97" t="s">
        <v>1000</v>
      </c>
      <c r="DW17" s="97"/>
      <c r="DX17" s="97"/>
      <c r="DY17" s="97" t="s">
        <v>1010</v>
      </c>
      <c r="DZ17" s="97"/>
      <c r="EA17" s="97"/>
      <c r="EB17" s="97" t="s">
        <v>1011</v>
      </c>
      <c r="EC17" s="97"/>
      <c r="ED17" s="97"/>
      <c r="EE17" s="97"/>
      <c r="EF17" s="97"/>
      <c r="EG17" s="97"/>
      <c r="EH17" s="97" t="s">
        <v>1012</v>
      </c>
      <c r="EI17" s="97"/>
      <c r="EJ17" s="97" t="s">
        <v>1013</v>
      </c>
      <c r="EK17" s="97" t="s">
        <v>1014</v>
      </c>
      <c r="EL17" s="97"/>
      <c r="EM17" s="97"/>
      <c r="EN17" s="97" t="s">
        <v>1015</v>
      </c>
      <c r="EO17" s="97" t="s">
        <v>1016</v>
      </c>
      <c r="EP17" s="97" t="s">
        <v>998</v>
      </c>
      <c r="EQ17" s="97" t="s">
        <v>996</v>
      </c>
      <c r="ER17" s="97" t="s">
        <v>1017</v>
      </c>
      <c r="ES17" s="97"/>
      <c r="ET17" s="97" t="s">
        <v>1018</v>
      </c>
      <c r="EU17" s="97" t="s">
        <v>1019</v>
      </c>
      <c r="EV17" s="97" t="s">
        <v>1005</v>
      </c>
      <c r="EW17" s="97" t="s">
        <v>1020</v>
      </c>
      <c r="EX17" s="97" t="s">
        <v>1021</v>
      </c>
      <c r="EY17" s="97"/>
      <c r="EZ17" s="97"/>
      <c r="FA17" s="97" t="s">
        <v>1022</v>
      </c>
      <c r="FB17" s="97"/>
      <c r="FC17" s="97"/>
      <c r="FD17" s="97" t="s">
        <v>1023</v>
      </c>
      <c r="FE17" s="97" t="s">
        <v>1024</v>
      </c>
      <c r="FF17" s="97" t="s">
        <v>1025</v>
      </c>
      <c r="FG17" s="97"/>
      <c r="FH17" s="97" t="s">
        <v>1026</v>
      </c>
      <c r="FI17" s="97" t="s">
        <v>1027</v>
      </c>
      <c r="FJ17" s="97" t="s">
        <v>1028</v>
      </c>
      <c r="FK17" s="97" t="s">
        <v>1009</v>
      </c>
      <c r="FL17" s="97" t="s">
        <v>1029</v>
      </c>
      <c r="FM17" s="97"/>
      <c r="FN17" s="97"/>
      <c r="FO17" s="97" t="s">
        <v>1030</v>
      </c>
      <c r="FP17" s="97" t="s">
        <v>1031</v>
      </c>
      <c r="FQ17" s="97" t="s">
        <v>1009</v>
      </c>
      <c r="FR17" s="97" t="s">
        <v>998</v>
      </c>
      <c r="FS17" s="97"/>
      <c r="FT17" s="97"/>
      <c r="FU17" s="97"/>
      <c r="FV17" s="97"/>
      <c r="FW17" s="97"/>
      <c r="FX17" s="97"/>
      <c r="FY17" s="97"/>
      <c r="FZ17" s="97"/>
      <c r="GA17" s="97"/>
      <c r="GB17" s="97" t="s">
        <v>999</v>
      </c>
      <c r="GC17" s="97" t="s">
        <v>999</v>
      </c>
      <c r="GD17" s="97"/>
      <c r="GE17" s="97" t="s">
        <v>1032</v>
      </c>
      <c r="GF17" s="97" t="s">
        <v>999</v>
      </c>
      <c r="GG17" s="97" t="s">
        <v>999</v>
      </c>
      <c r="GH17" s="97" t="s">
        <v>1033</v>
      </c>
      <c r="GI17" s="97"/>
      <c r="GJ17" s="97"/>
      <c r="GK17" s="97"/>
      <c r="GL17" s="97" t="s">
        <v>1034</v>
      </c>
      <c r="GM17" s="97" t="s">
        <v>1035</v>
      </c>
      <c r="GN17" s="97"/>
      <c r="GO17" s="97"/>
      <c r="GP17" s="97"/>
      <c r="GQ17" s="97" t="s">
        <v>1036</v>
      </c>
      <c r="GR17" s="97" t="s">
        <v>1037</v>
      </c>
      <c r="GS17" s="97" t="s">
        <v>995</v>
      </c>
      <c r="GT17" s="97"/>
      <c r="GU17" s="97" t="s">
        <v>1038</v>
      </c>
      <c r="GV17" s="97"/>
      <c r="GW17" s="97"/>
      <c r="GX17" s="97" t="s">
        <v>1039</v>
      </c>
      <c r="GY17" s="97" t="s">
        <v>1040</v>
      </c>
      <c r="GZ17" s="97" t="s">
        <v>1041</v>
      </c>
      <c r="HA17" s="97"/>
      <c r="HB17" s="97"/>
      <c r="HC17" s="97"/>
      <c r="HD17" s="97"/>
      <c r="HE17" s="97" t="s">
        <v>1042</v>
      </c>
      <c r="HF17" s="97"/>
      <c r="HG17" s="97" t="s">
        <v>1043</v>
      </c>
      <c r="HH17" s="97"/>
      <c r="HI17" s="97"/>
      <c r="HJ17" s="97"/>
      <c r="HK17" s="97"/>
      <c r="HL17" s="97" t="s">
        <v>999</v>
      </c>
      <c r="HM17" s="97" t="s">
        <v>1044</v>
      </c>
      <c r="HN17" s="97" t="s">
        <v>995</v>
      </c>
      <c r="HO17" s="97" t="s">
        <v>995</v>
      </c>
      <c r="HT17" s="16" t="s">
        <v>1364</v>
      </c>
      <c r="HU17" s="16" t="s">
        <v>1005</v>
      </c>
      <c r="HW17" s="16" t="s">
        <v>2408</v>
      </c>
      <c r="HZ17" s="16" t="s">
        <v>1523</v>
      </c>
      <c r="IA17" s="16" t="s">
        <v>2486</v>
      </c>
      <c r="IB17" s="16" t="s">
        <v>2493</v>
      </c>
      <c r="ID17" s="16" t="s">
        <v>995</v>
      </c>
      <c r="IG17" s="16" t="s">
        <v>995</v>
      </c>
      <c r="IH17" s="16" t="s">
        <v>995</v>
      </c>
      <c r="II17" s="16" t="s">
        <v>995</v>
      </c>
      <c r="IJ17" s="16" t="s">
        <v>1000</v>
      </c>
      <c r="IK17" s="16" t="s">
        <v>995</v>
      </c>
      <c r="IN17" s="16" t="s">
        <v>999</v>
      </c>
      <c r="IO17" s="16" t="s">
        <v>2658</v>
      </c>
      <c r="IP17" s="16" t="s">
        <v>2667</v>
      </c>
      <c r="IQ17" s="16" t="s">
        <v>995</v>
      </c>
      <c r="IR17" s="16" t="s">
        <v>995</v>
      </c>
      <c r="IS17" s="16" t="s">
        <v>1000</v>
      </c>
      <c r="IV17" s="16" t="s">
        <v>996</v>
      </c>
      <c r="IX17" s="16" t="s">
        <v>996</v>
      </c>
      <c r="JB17" s="16" t="s">
        <v>2751</v>
      </c>
      <c r="JC17" s="16" t="s">
        <v>996</v>
      </c>
      <c r="JD17" s="16" t="s">
        <v>2769</v>
      </c>
      <c r="JE17" s="16" t="s">
        <v>2769</v>
      </c>
      <c r="JG17" s="16" t="s">
        <v>1000</v>
      </c>
      <c r="JI17" s="16" t="s">
        <v>2769</v>
      </c>
      <c r="JK17" s="16" t="s">
        <v>1005</v>
      </c>
      <c r="JL17" s="16" t="s">
        <v>2769</v>
      </c>
      <c r="JM17" s="16" t="s">
        <v>996</v>
      </c>
      <c r="JP17" s="16" t="s">
        <v>2769</v>
      </c>
      <c r="JQ17" s="16" t="s">
        <v>2769</v>
      </c>
      <c r="JR17" s="16" t="s">
        <v>2881</v>
      </c>
      <c r="JS17" s="16" t="s">
        <v>2887</v>
      </c>
      <c r="JT17" s="16" t="s">
        <v>2881</v>
      </c>
      <c r="JX17" s="16" t="s">
        <v>2881</v>
      </c>
      <c r="JY17" s="16" t="s">
        <v>996</v>
      </c>
      <c r="JZ17" s="16" t="s">
        <v>2881</v>
      </c>
      <c r="KA17" s="16" t="s">
        <v>2881</v>
      </c>
      <c r="KE17" s="16" t="s">
        <v>996</v>
      </c>
      <c r="KF17" s="16" t="s">
        <v>2881</v>
      </c>
      <c r="KG17" s="16" t="s">
        <v>2881</v>
      </c>
      <c r="KK17" s="16" t="s">
        <v>1005</v>
      </c>
      <c r="KL17" s="16" t="s">
        <v>1340</v>
      </c>
      <c r="KM17" s="16" t="s">
        <v>2881</v>
      </c>
      <c r="KN17" s="16" t="s">
        <v>2881</v>
      </c>
      <c r="KS17" s="16" t="s">
        <v>996</v>
      </c>
      <c r="KZ17" s="16" t="s">
        <v>1000</v>
      </c>
      <c r="LA17" s="16" t="s">
        <v>1000</v>
      </c>
      <c r="LB17" s="16" t="s">
        <v>1000</v>
      </c>
      <c r="LG17" s="16" t="s">
        <v>3091</v>
      </c>
      <c r="LJ17" s="16" t="s">
        <v>996</v>
      </c>
      <c r="LN17" s="16" t="s">
        <v>1000</v>
      </c>
      <c r="LO17" s="16" t="s">
        <v>996</v>
      </c>
      <c r="LP17" s="16" t="s">
        <v>1000</v>
      </c>
      <c r="LQ17" s="16" t="s">
        <v>1000</v>
      </c>
      <c r="LR17" s="16" t="s">
        <v>1000</v>
      </c>
      <c r="LS17" s="16" t="s">
        <v>1000</v>
      </c>
      <c r="LT17" s="16" t="s">
        <v>1000</v>
      </c>
      <c r="LU17" s="16" t="s">
        <v>1000</v>
      </c>
      <c r="LV17" s="16" t="s">
        <v>996</v>
      </c>
    </row>
    <row r="18" spans="1:334 16384:16384" ht="25.5" hidden="1" customHeight="1">
      <c r="A18" s="238"/>
      <c r="B18" s="96" t="s">
        <v>1045</v>
      </c>
      <c r="C18" s="32"/>
      <c r="D18" s="96"/>
      <c r="E18" s="96" t="s">
        <v>1046</v>
      </c>
      <c r="F18" s="96"/>
      <c r="G18" s="21"/>
      <c r="H18" s="96"/>
      <c r="I18" s="96"/>
      <c r="J18" s="32"/>
      <c r="K18" s="32" t="s">
        <v>1047</v>
      </c>
      <c r="L18" s="32" t="s">
        <v>1015</v>
      </c>
      <c r="M18" s="32" t="s">
        <v>1048</v>
      </c>
      <c r="N18" s="32" t="s">
        <v>1009</v>
      </c>
      <c r="O18" s="32"/>
      <c r="P18" s="32" t="s">
        <v>999</v>
      </c>
      <c r="Q18" s="32" t="s">
        <v>1049</v>
      </c>
      <c r="R18" s="32" t="s">
        <v>1050</v>
      </c>
      <c r="S18" s="32"/>
      <c r="T18" s="32"/>
      <c r="U18" s="32" t="s">
        <v>1015</v>
      </c>
      <c r="V18" s="32" t="s">
        <v>1005</v>
      </c>
      <c r="W18" s="32"/>
      <c r="X18" s="32"/>
      <c r="Y18" s="32"/>
      <c r="Z18" s="32" t="s">
        <v>999</v>
      </c>
      <c r="AA18" s="32" t="s">
        <v>1009</v>
      </c>
      <c r="AB18" s="32"/>
      <c r="AC18" s="32"/>
      <c r="AD18" s="32"/>
      <c r="AE18" s="32"/>
      <c r="AF18" s="32"/>
      <c r="AG18" s="32"/>
      <c r="AH18" s="32"/>
      <c r="AI18" s="32"/>
      <c r="AJ18" s="32"/>
      <c r="AK18" s="32"/>
      <c r="AL18" s="32"/>
      <c r="AM18" s="32"/>
      <c r="AN18" s="32"/>
      <c r="AO18" s="32"/>
      <c r="AP18" s="32"/>
      <c r="AQ18" s="32"/>
      <c r="AR18" s="32"/>
      <c r="AS18" s="32"/>
      <c r="AT18" s="32"/>
      <c r="AU18" s="32"/>
      <c r="AV18" s="32" t="s">
        <v>1051</v>
      </c>
      <c r="AW18" s="32"/>
      <c r="AX18" s="32"/>
      <c r="AY18" s="32"/>
      <c r="AZ18" s="32"/>
      <c r="BA18" s="32"/>
      <c r="BB18" s="32"/>
      <c r="BC18" s="32"/>
      <c r="BD18" s="32"/>
      <c r="BE18" s="32"/>
      <c r="BF18" s="32"/>
      <c r="BG18" s="21"/>
      <c r="BH18" s="21"/>
      <c r="BI18" s="32"/>
      <c r="BJ18" s="32"/>
      <c r="BK18" s="32"/>
      <c r="BL18" s="32"/>
      <c r="BM18" s="32"/>
      <c r="BN18" s="32"/>
      <c r="BO18" s="32" t="s">
        <v>1052</v>
      </c>
      <c r="BP18" s="32"/>
      <c r="BQ18" s="32"/>
      <c r="BR18" s="32"/>
      <c r="BS18" s="32"/>
      <c r="BT18" s="32"/>
      <c r="BU18" s="32"/>
      <c r="BV18" s="32"/>
      <c r="BW18" s="32"/>
      <c r="BX18" s="32" t="s">
        <v>1015</v>
      </c>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row>
    <row r="19" spans="1:334 16384:16384" s="212" customFormat="1" ht="25.5" customHeight="1">
      <c r="A19" s="238"/>
      <c r="B19" s="209" t="s">
        <v>1053</v>
      </c>
      <c r="C19" s="210" t="s">
        <v>1054</v>
      </c>
      <c r="D19" s="210" t="s">
        <v>1055</v>
      </c>
      <c r="E19" s="210" t="s">
        <v>1056</v>
      </c>
      <c r="F19" s="210"/>
      <c r="G19" s="210" t="s">
        <v>1057</v>
      </c>
      <c r="H19" s="210" t="s">
        <v>1058</v>
      </c>
      <c r="I19" s="210" t="s">
        <v>1059</v>
      </c>
      <c r="J19" s="211" t="s">
        <v>1060</v>
      </c>
      <c r="K19" s="211" t="s">
        <v>1061</v>
      </c>
      <c r="L19" s="211" t="s">
        <v>1062</v>
      </c>
      <c r="M19" s="211" t="s">
        <v>1063</v>
      </c>
      <c r="N19" s="211" t="s">
        <v>1064</v>
      </c>
      <c r="O19" s="211"/>
      <c r="P19" s="211" t="s">
        <v>1065</v>
      </c>
      <c r="Q19" s="211" t="s">
        <v>1066</v>
      </c>
      <c r="R19" s="211" t="s">
        <v>1067</v>
      </c>
      <c r="S19" s="211" t="s">
        <v>1068</v>
      </c>
      <c r="T19" s="211" t="s">
        <v>1069</v>
      </c>
      <c r="U19" s="211" t="s">
        <v>1070</v>
      </c>
      <c r="V19" s="211" t="s">
        <v>1071</v>
      </c>
      <c r="W19" s="211"/>
      <c r="X19" s="211"/>
      <c r="Y19" s="211"/>
      <c r="Z19" s="211" t="s">
        <v>1072</v>
      </c>
      <c r="AA19" s="211" t="s">
        <v>1073</v>
      </c>
      <c r="AB19" s="211" t="s">
        <v>1074</v>
      </c>
      <c r="AC19" s="211" t="s">
        <v>1075</v>
      </c>
      <c r="AD19" s="211" t="s">
        <v>1076</v>
      </c>
      <c r="AE19" s="211"/>
      <c r="AF19" s="211" t="s">
        <v>1077</v>
      </c>
      <c r="AG19" s="211" t="s">
        <v>1078</v>
      </c>
      <c r="AH19" s="211" t="s">
        <v>1079</v>
      </c>
      <c r="AI19" s="211" t="s">
        <v>1080</v>
      </c>
      <c r="AJ19" s="211" t="s">
        <v>1081</v>
      </c>
      <c r="AK19" s="211"/>
      <c r="AL19" s="211"/>
      <c r="AM19" s="211"/>
      <c r="AN19" s="211" t="s">
        <v>1082</v>
      </c>
      <c r="AO19" s="211" t="s">
        <v>1083</v>
      </c>
      <c r="AP19" s="211" t="s">
        <v>1084</v>
      </c>
      <c r="AQ19" s="211" t="s">
        <v>1085</v>
      </c>
      <c r="AR19" s="211"/>
      <c r="AS19" s="211"/>
      <c r="AT19" s="211"/>
      <c r="AU19" s="211" t="s">
        <v>1086</v>
      </c>
      <c r="AV19" s="211" t="s">
        <v>1087</v>
      </c>
      <c r="AW19" s="211" t="s">
        <v>1088</v>
      </c>
      <c r="AX19" s="211" t="s">
        <v>1089</v>
      </c>
      <c r="AY19" s="211" t="s">
        <v>1090</v>
      </c>
      <c r="AZ19" s="211"/>
      <c r="BA19" s="211"/>
      <c r="BB19" s="211" t="s">
        <v>1091</v>
      </c>
      <c r="BC19" s="211" t="s">
        <v>1092</v>
      </c>
      <c r="BD19" s="211"/>
      <c r="BE19" s="211" t="s">
        <v>1093</v>
      </c>
      <c r="BF19" s="211"/>
      <c r="BG19" s="211"/>
      <c r="BH19" s="211"/>
      <c r="BI19" s="211" t="s">
        <v>1094</v>
      </c>
      <c r="BJ19" s="211" t="s">
        <v>1095</v>
      </c>
      <c r="BK19" s="211" t="s">
        <v>1096</v>
      </c>
      <c r="BL19" s="211" t="s">
        <v>1097</v>
      </c>
      <c r="BM19" s="211" t="s">
        <v>1098</v>
      </c>
      <c r="BN19" s="211" t="s">
        <v>1099</v>
      </c>
      <c r="BO19" s="211" t="s">
        <v>1100</v>
      </c>
      <c r="BP19" s="211" t="s">
        <v>1101</v>
      </c>
      <c r="BQ19" s="211" t="s">
        <v>1102</v>
      </c>
      <c r="BR19" s="211" t="s">
        <v>1103</v>
      </c>
      <c r="BS19" s="211" t="s">
        <v>1104</v>
      </c>
      <c r="BT19" s="211" t="s">
        <v>1105</v>
      </c>
      <c r="BU19" s="211" t="s">
        <v>1106</v>
      </c>
      <c r="BV19" s="211"/>
      <c r="BW19" s="211" t="s">
        <v>1107</v>
      </c>
      <c r="BX19" s="211" t="s">
        <v>1067</v>
      </c>
      <c r="BY19" s="211" t="s">
        <v>1108</v>
      </c>
      <c r="BZ19" s="211" t="s">
        <v>1109</v>
      </c>
      <c r="CA19" s="211" t="s">
        <v>1110</v>
      </c>
      <c r="CC19" s="211"/>
      <c r="CD19" s="211"/>
      <c r="CE19" s="211"/>
      <c r="CF19" s="211" t="s">
        <v>1067</v>
      </c>
      <c r="CG19" s="211" t="s">
        <v>1111</v>
      </c>
      <c r="CH19" s="211" t="s">
        <v>1112</v>
      </c>
      <c r="CI19" s="211" t="s">
        <v>1113</v>
      </c>
      <c r="CJ19" s="211" t="s">
        <v>1114</v>
      </c>
      <c r="CK19" s="211"/>
      <c r="CL19" s="211"/>
      <c r="CM19" s="211"/>
      <c r="CN19" s="211"/>
      <c r="CO19" s="211"/>
      <c r="CP19" s="211"/>
      <c r="CQ19" s="211"/>
      <c r="CR19" s="211"/>
      <c r="CS19" s="211"/>
      <c r="CT19" s="211"/>
      <c r="CU19" s="211"/>
      <c r="CV19" s="211" t="s">
        <v>1115</v>
      </c>
      <c r="CW19" s="211" t="s">
        <v>1116</v>
      </c>
      <c r="CX19" s="211" t="s">
        <v>1117</v>
      </c>
      <c r="CY19" s="211"/>
      <c r="CZ19" s="211"/>
      <c r="DA19" s="211"/>
      <c r="DB19" s="211"/>
      <c r="DC19" s="211"/>
      <c r="DD19" s="211"/>
      <c r="DE19" s="211"/>
      <c r="DF19" s="211" t="s">
        <v>1118</v>
      </c>
      <c r="DG19" s="211"/>
      <c r="DH19" s="211"/>
      <c r="DI19" s="211"/>
      <c r="DJ19" s="211" t="s">
        <v>1119</v>
      </c>
      <c r="DK19" s="211"/>
      <c r="DL19" s="211"/>
      <c r="DM19" s="211"/>
      <c r="DN19" s="211"/>
      <c r="DO19" s="211"/>
      <c r="DP19" s="211"/>
      <c r="DQ19" s="211"/>
      <c r="DR19" s="211"/>
      <c r="DS19" s="211"/>
      <c r="DT19" s="211"/>
      <c r="DU19" s="211"/>
      <c r="DV19" s="212" t="s">
        <v>1120</v>
      </c>
      <c r="DY19" s="212" t="s">
        <v>1121</v>
      </c>
      <c r="EB19" s="212" t="s">
        <v>1122</v>
      </c>
      <c r="EH19" s="212" t="s">
        <v>1123</v>
      </c>
      <c r="EJ19" s="212" t="s">
        <v>1124</v>
      </c>
      <c r="EK19" s="212" t="s">
        <v>1125</v>
      </c>
      <c r="EN19" s="212" t="s">
        <v>1126</v>
      </c>
      <c r="EO19" s="212" t="s">
        <v>1127</v>
      </c>
      <c r="EP19" s="212" t="s">
        <v>1128</v>
      </c>
      <c r="EQ19" s="212" t="s">
        <v>1129</v>
      </c>
      <c r="ER19" s="212" t="s">
        <v>1130</v>
      </c>
      <c r="ET19" s="212" t="s">
        <v>1131</v>
      </c>
      <c r="EV19" s="212" t="s">
        <v>1132</v>
      </c>
      <c r="EW19" s="212" t="s">
        <v>1084</v>
      </c>
      <c r="EX19" s="212" t="s">
        <v>1133</v>
      </c>
      <c r="FA19" s="212" t="s">
        <v>1134</v>
      </c>
      <c r="FC19" s="212" t="s">
        <v>1135</v>
      </c>
      <c r="FD19" s="212" t="s">
        <v>1136</v>
      </c>
      <c r="FE19" s="212" t="s">
        <v>1137</v>
      </c>
      <c r="FF19" s="212" t="s">
        <v>1138</v>
      </c>
      <c r="FH19" s="212" t="s">
        <v>1139</v>
      </c>
      <c r="FI19" s="212" t="s">
        <v>1084</v>
      </c>
      <c r="FJ19" s="212" t="s">
        <v>1091</v>
      </c>
      <c r="FK19" s="212" t="s">
        <v>1140</v>
      </c>
      <c r="FL19" s="212" t="s">
        <v>1141</v>
      </c>
      <c r="FO19" s="212" t="s">
        <v>1142</v>
      </c>
      <c r="FP19" s="212" t="s">
        <v>1091</v>
      </c>
      <c r="FQ19" s="212" t="s">
        <v>1143</v>
      </c>
      <c r="FR19" s="212" t="s">
        <v>1144</v>
      </c>
      <c r="FV19" s="212" t="s">
        <v>1145</v>
      </c>
      <c r="GB19" s="212" t="s">
        <v>1146</v>
      </c>
      <c r="GC19" s="212" t="s">
        <v>1147</v>
      </c>
      <c r="GE19" s="212" t="s">
        <v>1148</v>
      </c>
      <c r="GF19" s="212" t="s">
        <v>1149</v>
      </c>
      <c r="GG19" s="212" t="s">
        <v>1150</v>
      </c>
      <c r="GH19" s="212" t="s">
        <v>1151</v>
      </c>
      <c r="GL19" s="212" t="s">
        <v>1152</v>
      </c>
      <c r="GM19" s="212" t="s">
        <v>1153</v>
      </c>
      <c r="GQ19" s="212" t="s">
        <v>1154</v>
      </c>
      <c r="GR19" s="212" t="s">
        <v>1155</v>
      </c>
      <c r="GS19" s="212" t="s">
        <v>1156</v>
      </c>
      <c r="GU19" s="212" t="s">
        <v>1157</v>
      </c>
      <c r="GX19" s="212" t="s">
        <v>1158</v>
      </c>
      <c r="GY19" s="212" t="s">
        <v>1159</v>
      </c>
      <c r="GZ19" s="212" t="s">
        <v>1160</v>
      </c>
      <c r="HE19" s="212" t="s">
        <v>1161</v>
      </c>
      <c r="HG19" s="212" t="s">
        <v>1162</v>
      </c>
      <c r="HL19" s="212" t="s">
        <v>1163</v>
      </c>
      <c r="HO19" s="212" t="s">
        <v>1164</v>
      </c>
      <c r="HT19" s="212" t="s">
        <v>2393</v>
      </c>
      <c r="HU19" s="212" t="s">
        <v>2400</v>
      </c>
      <c r="HW19" s="212" t="s">
        <v>2409</v>
      </c>
      <c r="HZ19" s="212" t="s">
        <v>2482</v>
      </c>
      <c r="IA19" s="212" t="s">
        <v>2487</v>
      </c>
      <c r="IB19" s="212" t="s">
        <v>2494</v>
      </c>
      <c r="ID19" s="212" t="s">
        <v>2506</v>
      </c>
      <c r="IF19" s="212" t="s">
        <v>2554</v>
      </c>
      <c r="IG19" s="212" t="s">
        <v>1164</v>
      </c>
      <c r="IH19" s="212" t="s">
        <v>2571</v>
      </c>
      <c r="II19" s="212" t="s">
        <v>2581</v>
      </c>
      <c r="IJ19" s="212" t="s">
        <v>2487</v>
      </c>
      <c r="IK19" s="212" t="s">
        <v>2596</v>
      </c>
      <c r="IN19" s="212" t="s">
        <v>2648</v>
      </c>
      <c r="IO19" s="212" t="s">
        <v>2659</v>
      </c>
      <c r="IP19" s="212" t="s">
        <v>2668</v>
      </c>
      <c r="IQ19" s="212" t="s">
        <v>2676</v>
      </c>
      <c r="IR19" s="212" t="s">
        <v>2685</v>
      </c>
      <c r="IV19" s="212" t="s">
        <v>2714</v>
      </c>
      <c r="IX19" s="212" t="s">
        <v>2725</v>
      </c>
      <c r="JB19" s="212" t="s">
        <v>2752</v>
      </c>
      <c r="JC19" s="212" t="s">
        <v>2760</v>
      </c>
      <c r="JD19" s="212" t="s">
        <v>2770</v>
      </c>
      <c r="JE19" s="212" t="s">
        <v>2777</v>
      </c>
      <c r="JG19" s="212" t="s">
        <v>1164</v>
      </c>
      <c r="JI19" s="212" t="s">
        <v>2827</v>
      </c>
      <c r="JK19" s="212" t="s">
        <v>2839</v>
      </c>
      <c r="JL19" s="212" t="s">
        <v>2846</v>
      </c>
      <c r="JM19" s="212" t="s">
        <v>2854</v>
      </c>
      <c r="JP19" s="212" t="s">
        <v>1067</v>
      </c>
      <c r="JQ19" s="212" t="s">
        <v>2877</v>
      </c>
      <c r="JR19" s="212" t="s">
        <v>2882</v>
      </c>
      <c r="JS19" s="212" t="s">
        <v>2888</v>
      </c>
      <c r="JT19" s="212" t="s">
        <v>2893</v>
      </c>
      <c r="JX19" s="212" t="s">
        <v>2917</v>
      </c>
      <c r="JY19" s="212" t="s">
        <v>2924</v>
      </c>
      <c r="JZ19" s="212" t="s">
        <v>2932</v>
      </c>
      <c r="KA19" s="212" t="s">
        <v>1086</v>
      </c>
      <c r="KE19" s="212" t="s">
        <v>2979</v>
      </c>
      <c r="KF19" s="212" t="s">
        <v>2983</v>
      </c>
      <c r="KG19" s="212" t="s">
        <v>1084</v>
      </c>
      <c r="KK19" s="212" t="s">
        <v>2996</v>
      </c>
      <c r="KL19" s="212" t="s">
        <v>3001</v>
      </c>
      <c r="KM19" s="212" t="s">
        <v>3006</v>
      </c>
      <c r="KN19" s="212" t="s">
        <v>3011</v>
      </c>
      <c r="KS19" s="212" t="s">
        <v>3030</v>
      </c>
      <c r="KZ19" s="212" t="s">
        <v>3067</v>
      </c>
      <c r="LA19" s="212" t="s">
        <v>3076</v>
      </c>
      <c r="LB19" s="212" t="s">
        <v>3082</v>
      </c>
      <c r="LG19" s="212" t="s">
        <v>3092</v>
      </c>
      <c r="LJ19" s="212" t="s">
        <v>3114</v>
      </c>
      <c r="LN19" s="212" t="s">
        <v>3150</v>
      </c>
      <c r="LO19" s="212" t="s">
        <v>3158</v>
      </c>
      <c r="LP19" s="212" t="s">
        <v>3163</v>
      </c>
      <c r="LQ19" s="212" t="s">
        <v>1066</v>
      </c>
      <c r="LR19" s="212" t="s">
        <v>3067</v>
      </c>
      <c r="LS19" s="212" t="s">
        <v>1072</v>
      </c>
      <c r="LT19" s="212" t="s">
        <v>3213</v>
      </c>
      <c r="LU19" s="212" t="s">
        <v>3218</v>
      </c>
      <c r="LV19" s="212" t="s">
        <v>3225</v>
      </c>
    </row>
    <row r="20" spans="1:334 16384:16384" ht="25.5" customHeight="1">
      <c r="A20" s="238"/>
      <c r="B20" s="96" t="s">
        <v>1165</v>
      </c>
      <c r="C20" s="96" t="s">
        <v>1166</v>
      </c>
      <c r="D20" s="96" t="s">
        <v>1167</v>
      </c>
      <c r="E20" s="96" t="s">
        <v>1000</v>
      </c>
      <c r="F20" s="96"/>
      <c r="G20" s="96" t="s">
        <v>1168</v>
      </c>
      <c r="H20" s="96" t="s">
        <v>1169</v>
      </c>
      <c r="I20" s="96" t="s">
        <v>1170</v>
      </c>
      <c r="J20" s="32" t="s">
        <v>1171</v>
      </c>
      <c r="K20" s="32" t="s">
        <v>1172</v>
      </c>
      <c r="L20" s="32" t="s">
        <v>1173</v>
      </c>
      <c r="M20" s="32" t="s">
        <v>1174</v>
      </c>
      <c r="N20" s="32" t="s">
        <v>1175</v>
      </c>
      <c r="O20" s="32"/>
      <c r="P20" s="32" t="s">
        <v>1176</v>
      </c>
      <c r="Q20" s="32" t="s">
        <v>1177</v>
      </c>
      <c r="R20" s="32" t="s">
        <v>1178</v>
      </c>
      <c r="S20" s="32" t="s">
        <v>1179</v>
      </c>
      <c r="T20" s="32" t="s">
        <v>1180</v>
      </c>
      <c r="U20" s="32" t="s">
        <v>1181</v>
      </c>
      <c r="V20" s="32" t="s">
        <v>1182</v>
      </c>
      <c r="W20" s="32"/>
      <c r="X20" s="32"/>
      <c r="Y20" s="32"/>
      <c r="Z20" s="32" t="s">
        <v>1183</v>
      </c>
      <c r="AA20" s="32" t="s">
        <v>1184</v>
      </c>
      <c r="AB20" s="32" t="s">
        <v>1185</v>
      </c>
      <c r="AC20" s="32" t="s">
        <v>1186</v>
      </c>
      <c r="AD20" s="32" t="s">
        <v>1187</v>
      </c>
      <c r="AE20" s="32"/>
      <c r="AF20" s="32" t="s">
        <v>1188</v>
      </c>
      <c r="AG20" s="32" t="s">
        <v>1189</v>
      </c>
      <c r="AH20" s="32" t="s">
        <v>1190</v>
      </c>
      <c r="AI20" s="32" t="s">
        <v>1191</v>
      </c>
      <c r="AJ20" s="32" t="s">
        <v>1192</v>
      </c>
      <c r="AK20" s="32"/>
      <c r="AL20" s="32"/>
      <c r="AM20" s="32"/>
      <c r="AN20" s="32" t="s">
        <v>1193</v>
      </c>
      <c r="AO20" s="32" t="s">
        <v>1194</v>
      </c>
      <c r="AP20" s="32" t="s">
        <v>1195</v>
      </c>
      <c r="AQ20" s="32" t="s">
        <v>1196</v>
      </c>
      <c r="AR20" s="32"/>
      <c r="AS20" s="32"/>
      <c r="AT20" s="32"/>
      <c r="AU20" s="32" t="s">
        <v>1197</v>
      </c>
      <c r="AV20" s="32" t="s">
        <v>1198</v>
      </c>
      <c r="AW20" s="32" t="s">
        <v>1199</v>
      </c>
      <c r="AX20" s="32" t="s">
        <v>1200</v>
      </c>
      <c r="AY20" s="32" t="s">
        <v>1201</v>
      </c>
      <c r="AZ20" s="32"/>
      <c r="BA20" s="32"/>
      <c r="BB20" s="32" t="s">
        <v>1202</v>
      </c>
      <c r="BC20" s="32" t="s">
        <v>1203</v>
      </c>
      <c r="BD20" s="32" t="s">
        <v>1204</v>
      </c>
      <c r="BE20" s="32" t="s">
        <v>1205</v>
      </c>
      <c r="BF20" s="32"/>
      <c r="BG20" s="21"/>
      <c r="BH20" s="21"/>
      <c r="BI20" s="32" t="s">
        <v>1206</v>
      </c>
      <c r="BJ20" s="32" t="s">
        <v>1207</v>
      </c>
      <c r="BK20" s="32" t="s">
        <v>1208</v>
      </c>
      <c r="BL20" s="32"/>
      <c r="BM20" s="32" t="s">
        <v>1209</v>
      </c>
      <c r="BN20" s="32"/>
      <c r="BO20" s="32" t="s">
        <v>1210</v>
      </c>
      <c r="BP20" s="32" t="s">
        <v>1211</v>
      </c>
      <c r="BQ20" s="32" t="s">
        <v>1212</v>
      </c>
      <c r="BR20" s="32" t="s">
        <v>1213</v>
      </c>
      <c r="BS20" s="32" t="s">
        <v>1214</v>
      </c>
      <c r="BT20" s="32" t="s">
        <v>1215</v>
      </c>
      <c r="BU20" s="32" t="s">
        <v>1216</v>
      </c>
      <c r="BV20" s="32"/>
      <c r="BW20" s="32" t="s">
        <v>1217</v>
      </c>
      <c r="BX20" s="32" t="s">
        <v>1218</v>
      </c>
      <c r="BY20" s="32" t="s">
        <v>1219</v>
      </c>
      <c r="BZ20" s="32" t="s">
        <v>1220</v>
      </c>
      <c r="CA20" s="32" t="s">
        <v>1221</v>
      </c>
      <c r="CB20" s="97"/>
      <c r="CC20" s="32"/>
      <c r="CD20" s="32"/>
      <c r="CE20" s="32"/>
      <c r="CF20" s="32" t="s">
        <v>1222</v>
      </c>
      <c r="CG20" s="32" t="s">
        <v>1223</v>
      </c>
      <c r="CH20" s="32" t="s">
        <v>1224</v>
      </c>
      <c r="CI20" s="32" t="s">
        <v>1225</v>
      </c>
      <c r="CJ20" s="32" t="s">
        <v>1226</v>
      </c>
      <c r="CK20" s="32"/>
      <c r="CL20" s="32"/>
      <c r="CM20" s="32"/>
      <c r="CN20" s="32"/>
      <c r="CO20" s="32"/>
      <c r="CP20" s="32"/>
      <c r="CQ20" s="32"/>
      <c r="CR20" s="32"/>
      <c r="CS20" s="32"/>
      <c r="CT20" s="32"/>
      <c r="CU20" s="32"/>
      <c r="CV20" s="32" t="s">
        <v>1227</v>
      </c>
      <c r="CW20" s="32" t="s">
        <v>1228</v>
      </c>
      <c r="CX20" s="32" t="s">
        <v>1229</v>
      </c>
      <c r="CY20" s="32"/>
      <c r="CZ20" s="32"/>
      <c r="DA20" s="32"/>
      <c r="DB20" s="32"/>
      <c r="DC20" s="32"/>
      <c r="DD20" s="32"/>
      <c r="DE20" s="32"/>
      <c r="DF20" s="32" t="s">
        <v>1230</v>
      </c>
      <c r="DG20" s="32"/>
      <c r="DH20" s="32"/>
      <c r="DI20" s="32"/>
      <c r="DJ20" s="32" t="s">
        <v>1231</v>
      </c>
      <c r="DK20" s="32"/>
      <c r="DL20" s="32"/>
      <c r="DM20" s="32"/>
      <c r="DN20" s="32"/>
      <c r="DO20" s="32"/>
      <c r="DP20" s="32"/>
      <c r="DQ20" s="32"/>
      <c r="DR20" s="32"/>
      <c r="DS20" s="32"/>
      <c r="DT20" s="32"/>
      <c r="DU20" s="32"/>
      <c r="DV20" s="97" t="s">
        <v>1232</v>
      </c>
      <c r="DW20" s="97" t="s">
        <v>1233</v>
      </c>
      <c r="DX20" s="97" t="s">
        <v>1234</v>
      </c>
      <c r="DY20" s="97" t="s">
        <v>1235</v>
      </c>
      <c r="DZ20" s="97" t="s">
        <v>1236</v>
      </c>
      <c r="EA20" s="97"/>
      <c r="EB20" s="97" t="s">
        <v>1237</v>
      </c>
      <c r="EC20" s="97"/>
      <c r="ED20" s="97"/>
      <c r="EE20" s="97"/>
      <c r="EF20" s="97"/>
      <c r="EG20" s="97"/>
      <c r="EH20" s="97" t="s">
        <v>1238</v>
      </c>
      <c r="EI20" s="97"/>
      <c r="EJ20" s="97" t="s">
        <v>1239</v>
      </c>
      <c r="EK20" s="97" t="s">
        <v>1240</v>
      </c>
      <c r="EL20" s="97"/>
      <c r="EM20" s="97"/>
      <c r="EN20" s="97" t="s">
        <v>1241</v>
      </c>
      <c r="EO20" s="97" t="s">
        <v>1242</v>
      </c>
      <c r="EP20" s="97" t="s">
        <v>1243</v>
      </c>
      <c r="EQ20" s="97" t="s">
        <v>1244</v>
      </c>
      <c r="ER20" s="97" t="s">
        <v>1245</v>
      </c>
      <c r="ES20" s="97"/>
      <c r="ET20" s="97" t="s">
        <v>1246</v>
      </c>
      <c r="EU20" s="97"/>
      <c r="EV20" s="97" t="s">
        <v>1247</v>
      </c>
      <c r="EW20" s="97" t="s">
        <v>1248</v>
      </c>
      <c r="EX20" s="97" t="s">
        <v>1249</v>
      </c>
      <c r="EY20" s="97"/>
      <c r="EZ20" s="97"/>
      <c r="FA20" s="97" t="s">
        <v>1250</v>
      </c>
      <c r="FB20" s="97"/>
      <c r="FC20" s="97" t="s">
        <v>1251</v>
      </c>
      <c r="FD20" s="97" t="s">
        <v>1252</v>
      </c>
      <c r="FE20" s="97" t="s">
        <v>1253</v>
      </c>
      <c r="FF20" s="97" t="s">
        <v>1254</v>
      </c>
      <c r="FG20" s="97"/>
      <c r="FH20" s="97" t="s">
        <v>1255</v>
      </c>
      <c r="FI20" s="97" t="s">
        <v>1256</v>
      </c>
      <c r="FJ20" s="97" t="s">
        <v>1257</v>
      </c>
      <c r="FK20" s="97" t="s">
        <v>1258</v>
      </c>
      <c r="FL20" s="97" t="s">
        <v>1259</v>
      </c>
      <c r="FM20" s="97"/>
      <c r="FN20" s="97"/>
      <c r="FO20" s="97"/>
      <c r="FP20" s="97" t="s">
        <v>1260</v>
      </c>
      <c r="FQ20" s="97" t="s">
        <v>1261</v>
      </c>
      <c r="FR20" s="97" t="s">
        <v>1262</v>
      </c>
      <c r="FS20" s="97"/>
      <c r="FT20" s="97"/>
      <c r="FU20" s="97"/>
      <c r="FV20" s="97" t="s">
        <v>1263</v>
      </c>
      <c r="FW20" s="97"/>
      <c r="FX20" s="97"/>
      <c r="FY20" s="97"/>
      <c r="FZ20" s="97"/>
      <c r="GA20" s="97"/>
      <c r="GB20" s="97"/>
      <c r="GC20" s="97" t="s">
        <v>1264</v>
      </c>
      <c r="GD20" s="97"/>
      <c r="GE20" s="97" t="s">
        <v>1265</v>
      </c>
      <c r="GF20" s="97" t="s">
        <v>1001</v>
      </c>
      <c r="GG20" s="97" t="s">
        <v>1266</v>
      </c>
      <c r="GH20" s="97"/>
      <c r="GI20" s="97"/>
      <c r="GJ20" s="97"/>
      <c r="GK20" s="97"/>
      <c r="GL20" s="97" t="s">
        <v>1267</v>
      </c>
      <c r="GM20" s="97" t="s">
        <v>1268</v>
      </c>
      <c r="GN20" s="97"/>
      <c r="GO20" s="97"/>
      <c r="GP20" s="97"/>
      <c r="GQ20" s="97" t="s">
        <v>1269</v>
      </c>
      <c r="GR20" s="97" t="s">
        <v>1270</v>
      </c>
      <c r="GS20" s="97" t="s">
        <v>1271</v>
      </c>
      <c r="GT20" s="97" t="s">
        <v>1272</v>
      </c>
      <c r="GU20" s="97" t="s">
        <v>1273</v>
      </c>
      <c r="GV20" s="97"/>
      <c r="GW20" s="97"/>
      <c r="GX20" s="97" t="s">
        <v>1274</v>
      </c>
      <c r="GY20" s="97" t="s">
        <v>1275</v>
      </c>
      <c r="GZ20" s="97" t="s">
        <v>1276</v>
      </c>
      <c r="HA20" s="97"/>
      <c r="HB20" s="97"/>
      <c r="HC20" s="97"/>
      <c r="HD20" s="97"/>
      <c r="HE20" s="97" t="s">
        <v>1277</v>
      </c>
      <c r="HF20" s="97"/>
      <c r="HG20" s="97" t="s">
        <v>1278</v>
      </c>
      <c r="HH20" s="97"/>
      <c r="HI20" s="97"/>
      <c r="HJ20" s="97"/>
      <c r="HK20" s="97"/>
      <c r="HL20" s="97" t="s">
        <v>1279</v>
      </c>
      <c r="HM20" s="97"/>
      <c r="HN20" s="97"/>
      <c r="HO20" s="97" t="s">
        <v>1280</v>
      </c>
      <c r="HT20" s="16" t="s">
        <v>2394</v>
      </c>
      <c r="HU20" s="16" t="s">
        <v>2401</v>
      </c>
      <c r="HZ20" s="16" t="s">
        <v>2497</v>
      </c>
      <c r="IA20" s="16" t="s">
        <v>2496</v>
      </c>
      <c r="IB20" s="16" t="s">
        <v>2495</v>
      </c>
      <c r="ID20" s="16" t="s">
        <v>2507</v>
      </c>
      <c r="IF20" s="16" t="s">
        <v>2556</v>
      </c>
      <c r="IG20" s="16" t="s">
        <v>2562</v>
      </c>
      <c r="IH20" s="16" t="s">
        <v>2572</v>
      </c>
      <c r="II20" s="16" t="s">
        <v>1231</v>
      </c>
      <c r="IJ20" s="16" t="s">
        <v>2589</v>
      </c>
      <c r="IK20" s="16" t="s">
        <v>2597</v>
      </c>
      <c r="IN20" s="16" t="s">
        <v>2649</v>
      </c>
      <c r="IO20" s="16" t="s">
        <v>2660</v>
      </c>
      <c r="IP20" s="16" t="s">
        <v>2669</v>
      </c>
      <c r="IQ20" s="16" t="s">
        <v>2677</v>
      </c>
      <c r="IR20" s="16" t="s">
        <v>2688</v>
      </c>
      <c r="IV20" s="16" t="s">
        <v>2715</v>
      </c>
      <c r="IX20" s="16" t="s">
        <v>2726</v>
      </c>
      <c r="JB20" s="16" t="s">
        <v>2753</v>
      </c>
      <c r="JC20" s="16" t="s">
        <v>2761</v>
      </c>
      <c r="JD20" s="16" t="s">
        <v>2771</v>
      </c>
      <c r="JE20" s="16" t="s">
        <v>2778</v>
      </c>
      <c r="JF20" s="16" t="s">
        <v>2793</v>
      </c>
      <c r="JG20" s="16" t="s">
        <v>2792</v>
      </c>
      <c r="JI20" s="16" t="s">
        <v>2828</v>
      </c>
      <c r="JK20" s="16" t="s">
        <v>2840</v>
      </c>
      <c r="JL20" s="16" t="s">
        <v>2847</v>
      </c>
      <c r="JM20" s="16" t="s">
        <v>2855</v>
      </c>
      <c r="JP20" s="16" t="s">
        <v>2872</v>
      </c>
      <c r="JQ20" s="16" t="s">
        <v>2878</v>
      </c>
      <c r="JR20" s="16" t="s">
        <v>2883</v>
      </c>
      <c r="JS20" s="16" t="s">
        <v>2889</v>
      </c>
      <c r="JT20" s="16" t="s">
        <v>2894</v>
      </c>
      <c r="JX20" s="16" t="s">
        <v>2918</v>
      </c>
      <c r="JY20" s="16" t="s">
        <v>2925</v>
      </c>
      <c r="JZ20" s="16" t="s">
        <v>2933</v>
      </c>
      <c r="KA20" s="16" t="s">
        <v>2938</v>
      </c>
      <c r="KE20" s="16" t="s">
        <v>2985</v>
      </c>
      <c r="KF20" s="16" t="s">
        <v>2984</v>
      </c>
      <c r="KG20" s="16" t="s">
        <v>2989</v>
      </c>
      <c r="KK20" s="16" t="s">
        <v>2997</v>
      </c>
      <c r="KL20" s="16" t="s">
        <v>3002</v>
      </c>
      <c r="KM20" s="16" t="s">
        <v>3007</v>
      </c>
      <c r="KN20" s="16" t="s">
        <v>3012</v>
      </c>
      <c r="KS20" s="16" t="s">
        <v>2792</v>
      </c>
      <c r="KZ20" s="16" t="s">
        <v>3068</v>
      </c>
      <c r="LA20" s="16" t="s">
        <v>3077</v>
      </c>
      <c r="LB20" s="16" t="s">
        <v>3083</v>
      </c>
      <c r="LG20" s="16" t="s">
        <v>3093</v>
      </c>
      <c r="LJ20" s="16" t="s">
        <v>3115</v>
      </c>
      <c r="LN20" s="16" t="s">
        <v>3151</v>
      </c>
      <c r="LO20" s="16" t="s">
        <v>3159</v>
      </c>
      <c r="LP20" s="16" t="s">
        <v>3164</v>
      </c>
      <c r="LQ20" s="16" t="s">
        <v>3169</v>
      </c>
      <c r="LR20" s="16" t="s">
        <v>3172</v>
      </c>
      <c r="LS20" s="16" t="s">
        <v>2792</v>
      </c>
      <c r="LT20" s="16" t="s">
        <v>3214</v>
      </c>
      <c r="LU20" s="16" t="s">
        <v>3219</v>
      </c>
      <c r="LV20" s="16" t="s">
        <v>3226</v>
      </c>
    </row>
    <row r="21" spans="1:334 16384:16384" ht="25.5" customHeight="1">
      <c r="A21" s="238"/>
      <c r="B21" s="96" t="s">
        <v>1281</v>
      </c>
      <c r="C21" s="96" t="s">
        <v>1282</v>
      </c>
      <c r="D21" s="96" t="s">
        <v>1283</v>
      </c>
      <c r="E21" s="96" t="s">
        <v>1284</v>
      </c>
      <c r="F21" s="96"/>
      <c r="G21" s="96" t="s">
        <v>1285</v>
      </c>
      <c r="H21" s="96" t="s">
        <v>1286</v>
      </c>
      <c r="I21" s="96" t="s">
        <v>1287</v>
      </c>
      <c r="J21" s="32" t="s">
        <v>1288</v>
      </c>
      <c r="K21" s="32" t="s">
        <v>1289</v>
      </c>
      <c r="L21" s="32" t="s">
        <v>1290</v>
      </c>
      <c r="M21" s="32" t="s">
        <v>1291</v>
      </c>
      <c r="N21" s="32" t="s">
        <v>1064</v>
      </c>
      <c r="O21" s="32"/>
      <c r="P21" s="32" t="s">
        <v>1292</v>
      </c>
      <c r="Q21" s="32" t="s">
        <v>1050</v>
      </c>
      <c r="R21" s="32" t="s">
        <v>1009</v>
      </c>
      <c r="S21" s="32" t="s">
        <v>1293</v>
      </c>
      <c r="T21" s="32" t="s">
        <v>1010</v>
      </c>
      <c r="U21" s="32" t="s">
        <v>1294</v>
      </c>
      <c r="V21" s="32" t="s">
        <v>1295</v>
      </c>
      <c r="W21" s="32"/>
      <c r="X21" s="32"/>
      <c r="Y21" s="32"/>
      <c r="Z21" s="32" t="s">
        <v>1072</v>
      </c>
      <c r="AA21" s="32" t="s">
        <v>1296</v>
      </c>
      <c r="AB21" s="32" t="s">
        <v>1297</v>
      </c>
      <c r="AC21" s="32" t="s">
        <v>1298</v>
      </c>
      <c r="AD21" s="32" t="s">
        <v>1299</v>
      </c>
      <c r="AE21" s="32"/>
      <c r="AF21" s="32" t="s">
        <v>1300</v>
      </c>
      <c r="AG21" s="32" t="s">
        <v>1301</v>
      </c>
      <c r="AH21" s="32" t="s">
        <v>1302</v>
      </c>
      <c r="AI21" s="32" t="s">
        <v>1303</v>
      </c>
      <c r="AJ21" s="32" t="s">
        <v>1304</v>
      </c>
      <c r="AK21" s="32"/>
      <c r="AL21" s="32"/>
      <c r="AM21" s="32"/>
      <c r="AN21" s="32" t="s">
        <v>1305</v>
      </c>
      <c r="AO21" s="32" t="s">
        <v>1306</v>
      </c>
      <c r="AP21" s="32" t="s">
        <v>1282</v>
      </c>
      <c r="AQ21" s="32" t="s">
        <v>1307</v>
      </c>
      <c r="AR21" s="32"/>
      <c r="AS21" s="32"/>
      <c r="AT21" s="32"/>
      <c r="AU21" s="32" t="s">
        <v>1308</v>
      </c>
      <c r="AV21" s="32" t="s">
        <v>1309</v>
      </c>
      <c r="AW21" s="32" t="s">
        <v>1310</v>
      </c>
      <c r="AX21" s="32" t="s">
        <v>1050</v>
      </c>
      <c r="AY21" s="32" t="s">
        <v>1311</v>
      </c>
      <c r="AZ21" s="32"/>
      <c r="BA21" s="32"/>
      <c r="BB21" s="32" t="s">
        <v>1312</v>
      </c>
      <c r="BC21" s="32" t="s">
        <v>1299</v>
      </c>
      <c r="BD21" s="32" t="s">
        <v>1313</v>
      </c>
      <c r="BE21" s="32"/>
      <c r="BF21" s="32"/>
      <c r="BG21" s="21"/>
      <c r="BH21" s="21"/>
      <c r="BI21" s="32" t="s">
        <v>1314</v>
      </c>
      <c r="BJ21" s="32" t="s">
        <v>1315</v>
      </c>
      <c r="BK21" s="32" t="s">
        <v>1313</v>
      </c>
      <c r="BL21" s="32" t="s">
        <v>1316</v>
      </c>
      <c r="BM21" s="32" t="s">
        <v>1317</v>
      </c>
      <c r="BN21" s="32" t="s">
        <v>1318</v>
      </c>
      <c r="BO21" s="32" t="s">
        <v>1319</v>
      </c>
      <c r="BP21" s="32" t="s">
        <v>1026</v>
      </c>
      <c r="BQ21" s="32" t="s">
        <v>1320</v>
      </c>
      <c r="BR21" s="32" t="s">
        <v>1016</v>
      </c>
      <c r="BS21" s="32" t="s">
        <v>1321</v>
      </c>
      <c r="BT21" s="32" t="s">
        <v>1322</v>
      </c>
      <c r="BU21" s="32" t="s">
        <v>1289</v>
      </c>
      <c r="BV21" s="32"/>
      <c r="BW21" s="32" t="s">
        <v>1005</v>
      </c>
      <c r="BX21" s="32" t="s">
        <v>1050</v>
      </c>
      <c r="BY21" s="32" t="s">
        <v>1016</v>
      </c>
      <c r="BZ21" s="32" t="s">
        <v>1323</v>
      </c>
      <c r="CA21" s="32" t="s">
        <v>1324</v>
      </c>
      <c r="CB21" s="97"/>
      <c r="CC21" s="32"/>
      <c r="CD21" s="32"/>
      <c r="CE21" s="32"/>
      <c r="CF21" s="32" t="s">
        <v>1325</v>
      </c>
      <c r="CG21" s="32" t="s">
        <v>1010</v>
      </c>
      <c r="CH21" s="32" t="s">
        <v>1326</v>
      </c>
      <c r="CI21" s="32" t="s">
        <v>1327</v>
      </c>
      <c r="CJ21" s="32" t="s">
        <v>1328</v>
      </c>
      <c r="CK21" s="32"/>
      <c r="CL21" s="32"/>
      <c r="CM21" s="32"/>
      <c r="CN21" s="32"/>
      <c r="CO21" s="32"/>
      <c r="CP21" s="32"/>
      <c r="CQ21" s="32"/>
      <c r="CR21" s="32"/>
      <c r="CS21" s="32"/>
      <c r="CT21" s="32"/>
      <c r="CU21" s="32"/>
      <c r="CV21" s="32" t="s">
        <v>1010</v>
      </c>
      <c r="CW21" s="32" t="s">
        <v>1329</v>
      </c>
      <c r="CX21" s="32" t="s">
        <v>1325</v>
      </c>
      <c r="CY21" s="32"/>
      <c r="CZ21" s="32"/>
      <c r="DA21" s="32"/>
      <c r="DB21" s="32"/>
      <c r="DC21" s="32"/>
      <c r="DD21" s="32"/>
      <c r="DE21" s="32"/>
      <c r="DF21" s="32" t="s">
        <v>1330</v>
      </c>
      <c r="DG21" s="32"/>
      <c r="DH21" s="32"/>
      <c r="DI21" s="32"/>
      <c r="DJ21" s="32" t="s">
        <v>1331</v>
      </c>
      <c r="DK21" s="32"/>
      <c r="DL21" s="32"/>
      <c r="DM21" s="32"/>
      <c r="DN21" s="32"/>
      <c r="DO21" s="32"/>
      <c r="DP21" s="32"/>
      <c r="DQ21" s="32"/>
      <c r="DR21" s="32"/>
      <c r="DS21" s="32"/>
      <c r="DT21" s="32"/>
      <c r="DU21" s="32"/>
      <c r="DV21" s="97" t="s">
        <v>1312</v>
      </c>
      <c r="DW21" s="97"/>
      <c r="DX21" s="97" t="s">
        <v>1321</v>
      </c>
      <c r="DY21" s="97" t="s">
        <v>1332</v>
      </c>
      <c r="DZ21" s="97" t="s">
        <v>1333</v>
      </c>
      <c r="EA21" s="97"/>
      <c r="EB21" s="97" t="s">
        <v>1334</v>
      </c>
      <c r="EC21" s="97"/>
      <c r="ED21" s="97"/>
      <c r="EE21" s="97"/>
      <c r="EF21" s="97"/>
      <c r="EG21" s="97"/>
      <c r="EH21" s="97" t="s">
        <v>1335</v>
      </c>
      <c r="EI21" s="97"/>
      <c r="EJ21" s="97" t="s">
        <v>1336</v>
      </c>
      <c r="EK21" s="97" t="s">
        <v>1313</v>
      </c>
      <c r="EL21" s="97"/>
      <c r="EM21" s="97"/>
      <c r="EN21" s="97" t="s">
        <v>1337</v>
      </c>
      <c r="EO21" s="97" t="s">
        <v>1338</v>
      </c>
      <c r="EP21" s="97" t="s">
        <v>1299</v>
      </c>
      <c r="EQ21" s="97" t="s">
        <v>1339</v>
      </c>
      <c r="ER21" s="97" t="s">
        <v>1340</v>
      </c>
      <c r="ES21" s="97"/>
      <c r="ET21" s="97" t="s">
        <v>1321</v>
      </c>
      <c r="EU21" s="97"/>
      <c r="EV21" s="97" t="s">
        <v>1341</v>
      </c>
      <c r="EW21" s="97" t="s">
        <v>1342</v>
      </c>
      <c r="EX21" s="97" t="s">
        <v>1343</v>
      </c>
      <c r="EY21" s="97"/>
      <c r="EZ21" s="97"/>
      <c r="FA21" s="97" t="s">
        <v>1339</v>
      </c>
      <c r="FB21" s="97"/>
      <c r="FC21" s="97" t="s">
        <v>1344</v>
      </c>
      <c r="FD21" s="97" t="s">
        <v>1345</v>
      </c>
      <c r="FE21" s="97" t="s">
        <v>1346</v>
      </c>
      <c r="FF21" s="97" t="s">
        <v>1026</v>
      </c>
      <c r="FG21" s="97"/>
      <c r="FH21" s="97" t="s">
        <v>1347</v>
      </c>
      <c r="FI21" s="97" t="s">
        <v>1321</v>
      </c>
      <c r="FJ21" s="97" t="s">
        <v>1016</v>
      </c>
      <c r="FK21" s="97" t="s">
        <v>1300</v>
      </c>
      <c r="FL21" s="97" t="s">
        <v>1348</v>
      </c>
      <c r="FM21" s="97"/>
      <c r="FN21" s="97"/>
      <c r="FO21" s="97" t="s">
        <v>1349</v>
      </c>
      <c r="FP21" s="97" t="s">
        <v>1350</v>
      </c>
      <c r="FQ21" s="97" t="s">
        <v>1351</v>
      </c>
      <c r="FR21" s="97" t="s">
        <v>1352</v>
      </c>
      <c r="FS21" s="97"/>
      <c r="FT21" s="97"/>
      <c r="FU21" s="97"/>
      <c r="FV21" s="97" t="s">
        <v>1353</v>
      </c>
      <c r="FW21" s="97"/>
      <c r="FX21" s="97"/>
      <c r="FY21" s="97"/>
      <c r="FZ21" s="97"/>
      <c r="GA21" s="97"/>
      <c r="GB21" s="97"/>
      <c r="GC21" s="97"/>
      <c r="GD21" s="97"/>
      <c r="GE21" s="97" t="s">
        <v>1354</v>
      </c>
      <c r="GF21" s="97" t="s">
        <v>1355</v>
      </c>
      <c r="GG21" s="97" t="s">
        <v>1356</v>
      </c>
      <c r="GH21" s="97" t="s">
        <v>1357</v>
      </c>
      <c r="GI21" s="97"/>
      <c r="GJ21" s="97"/>
      <c r="GK21" s="97"/>
      <c r="GL21" s="97" t="s">
        <v>1358</v>
      </c>
      <c r="GM21" s="97" t="s">
        <v>1359</v>
      </c>
      <c r="GN21" s="97"/>
      <c r="GO21" s="97"/>
      <c r="GP21" s="97"/>
      <c r="GQ21" s="97" t="s">
        <v>1360</v>
      </c>
      <c r="GR21" s="97" t="s">
        <v>1361</v>
      </c>
      <c r="GS21" s="97" t="s">
        <v>1362</v>
      </c>
      <c r="GT21" s="97" t="s">
        <v>1363</v>
      </c>
      <c r="GU21" s="97"/>
      <c r="GV21" s="97"/>
      <c r="GW21" s="97"/>
      <c r="GX21" s="97" t="s">
        <v>1364</v>
      </c>
      <c r="GY21" s="97" t="s">
        <v>1365</v>
      </c>
      <c r="GZ21" s="97" t="s">
        <v>1366</v>
      </c>
      <c r="HA21" s="97"/>
      <c r="HB21" s="97"/>
      <c r="HC21" s="97"/>
      <c r="HD21" s="97"/>
      <c r="HE21" s="97" t="s">
        <v>1005</v>
      </c>
      <c r="HF21" s="97"/>
      <c r="HG21" s="97" t="s">
        <v>1299</v>
      </c>
      <c r="HH21" s="97"/>
      <c r="HI21" s="97"/>
      <c r="HJ21" s="97"/>
      <c r="HK21" s="97"/>
      <c r="HL21" s="97" t="s">
        <v>1367</v>
      </c>
      <c r="HM21" s="97"/>
      <c r="HN21" s="97"/>
      <c r="HO21" s="97" t="s">
        <v>1368</v>
      </c>
      <c r="HT21" s="16" t="s">
        <v>2393</v>
      </c>
      <c r="HU21" s="16" t="s">
        <v>2402</v>
      </c>
      <c r="HZ21" s="16" t="s">
        <v>1024</v>
      </c>
      <c r="IA21" s="16" t="s">
        <v>1295</v>
      </c>
      <c r="IB21" s="16" t="s">
        <v>2498</v>
      </c>
      <c r="ID21" s="16" t="s">
        <v>2508</v>
      </c>
      <c r="IF21" s="16" t="s">
        <v>2555</v>
      </c>
      <c r="IG21" s="16" t="s">
        <v>2563</v>
      </c>
      <c r="IH21" s="16" t="s">
        <v>2573</v>
      </c>
      <c r="II21" s="16" t="s">
        <v>2582</v>
      </c>
      <c r="IJ21" s="16" t="s">
        <v>1321</v>
      </c>
      <c r="IK21" s="16" t="s">
        <v>1010</v>
      </c>
      <c r="IN21" s="16" t="s">
        <v>1289</v>
      </c>
      <c r="IO21" s="16" t="s">
        <v>2661</v>
      </c>
      <c r="IP21" s="16" t="s">
        <v>2670</v>
      </c>
      <c r="IQ21" s="16" t="s">
        <v>2678</v>
      </c>
      <c r="IR21" s="16" t="s">
        <v>2686</v>
      </c>
      <c r="IU21" s="16" t="s">
        <v>1018</v>
      </c>
      <c r="IV21" s="16" t="s">
        <v>1321</v>
      </c>
      <c r="IX21" s="16" t="s">
        <v>1005</v>
      </c>
      <c r="JB21" s="16" t="s">
        <v>2754</v>
      </c>
      <c r="JC21" s="16" t="s">
        <v>2762</v>
      </c>
      <c r="JD21" s="16" t="s">
        <v>1339</v>
      </c>
      <c r="JE21" s="16" t="s">
        <v>1528</v>
      </c>
      <c r="JG21" s="16" t="s">
        <v>1289</v>
      </c>
      <c r="JI21" s="16" t="s">
        <v>2829</v>
      </c>
      <c r="JK21" s="16" t="s">
        <v>1299</v>
      </c>
      <c r="JL21" s="16" t="s">
        <v>1010</v>
      </c>
      <c r="JM21" s="16" t="s">
        <v>2856</v>
      </c>
      <c r="JP21" s="16" t="s">
        <v>2873</v>
      </c>
      <c r="JQ21" s="16" t="s">
        <v>1299</v>
      </c>
      <c r="JR21" s="16" t="s">
        <v>2884</v>
      </c>
      <c r="JS21" s="16" t="s">
        <v>2890</v>
      </c>
      <c r="JT21" s="16" t="s">
        <v>1005</v>
      </c>
      <c r="JW21" s="16" t="s">
        <v>2920</v>
      </c>
      <c r="JX21" s="16" t="s">
        <v>2919</v>
      </c>
      <c r="JY21" s="16" t="s">
        <v>2926</v>
      </c>
      <c r="JZ21" s="16" t="s">
        <v>2934</v>
      </c>
      <c r="KA21" s="16" t="s">
        <v>2939</v>
      </c>
      <c r="KE21" s="16" t="s">
        <v>1299</v>
      </c>
      <c r="KF21" s="16" t="s">
        <v>2986</v>
      </c>
      <c r="KG21" s="16" t="s">
        <v>1313</v>
      </c>
      <c r="KK21" s="16" t="s">
        <v>1340</v>
      </c>
      <c r="KL21" s="16" t="s">
        <v>1038</v>
      </c>
      <c r="KM21" s="16" t="s">
        <v>1313</v>
      </c>
      <c r="KN21" s="16" t="s">
        <v>3013</v>
      </c>
      <c r="KS21" s="16" t="s">
        <v>3031</v>
      </c>
      <c r="KZ21" s="16" t="s">
        <v>3069</v>
      </c>
      <c r="LA21" s="16" t="s">
        <v>3078</v>
      </c>
      <c r="LB21" s="16" t="s">
        <v>3084</v>
      </c>
      <c r="LG21" s="16" t="s">
        <v>1321</v>
      </c>
      <c r="LJ21" s="16" t="s">
        <v>1352</v>
      </c>
      <c r="LN21" s="16" t="s">
        <v>3152</v>
      </c>
      <c r="LO21" s="16" t="s">
        <v>1334</v>
      </c>
      <c r="LP21" s="16" t="s">
        <v>3165</v>
      </c>
      <c r="LQ21" s="16" t="s">
        <v>2498</v>
      </c>
      <c r="LR21" s="16" t="s">
        <v>3173</v>
      </c>
      <c r="LS21" s="16" t="s">
        <v>1026</v>
      </c>
      <c r="LT21" s="16" t="s">
        <v>3215</v>
      </c>
      <c r="LU21" s="16" t="s">
        <v>1299</v>
      </c>
      <c r="LV21" s="16" t="s">
        <v>2686</v>
      </c>
    </row>
    <row r="22" spans="1:334 16384:16384" ht="25.5" customHeight="1">
      <c r="A22" s="238"/>
      <c r="B22" s="96" t="s">
        <v>1369</v>
      </c>
      <c r="C22" s="96" t="s">
        <v>999</v>
      </c>
      <c r="D22" s="96"/>
      <c r="E22" s="96" t="s">
        <v>1370</v>
      </c>
      <c r="F22" s="96" t="s">
        <v>1371</v>
      </c>
      <c r="G22" s="96" t="s">
        <v>1372</v>
      </c>
      <c r="H22" s="96" t="s">
        <v>1373</v>
      </c>
      <c r="I22" s="96" t="s">
        <v>1374</v>
      </c>
      <c r="J22" s="32" t="s">
        <v>1372</v>
      </c>
      <c r="K22" s="32" t="s">
        <v>1374</v>
      </c>
      <c r="L22" s="32" t="s">
        <v>1372</v>
      </c>
      <c r="M22" s="32" t="s">
        <v>1375</v>
      </c>
      <c r="N22" s="32" t="s">
        <v>1375</v>
      </c>
      <c r="O22" s="32"/>
      <c r="P22" s="32" t="s">
        <v>1375</v>
      </c>
      <c r="Q22" s="32" t="s">
        <v>1376</v>
      </c>
      <c r="R22" s="32" t="s">
        <v>1371</v>
      </c>
      <c r="S22" s="32" t="s">
        <v>1372</v>
      </c>
      <c r="T22" s="32" t="s">
        <v>1374</v>
      </c>
      <c r="U22" s="32" t="s">
        <v>1372</v>
      </c>
      <c r="V22" s="32" t="s">
        <v>1377</v>
      </c>
      <c r="W22" s="32"/>
      <c r="X22" s="32"/>
      <c r="Y22" s="32"/>
      <c r="Z22" s="32" t="s">
        <v>999</v>
      </c>
      <c r="AA22" s="32" t="s">
        <v>999</v>
      </c>
      <c r="AB22" s="32" t="s">
        <v>1378</v>
      </c>
      <c r="AC22" s="32" t="s">
        <v>1378</v>
      </c>
      <c r="AD22" s="32" t="s">
        <v>1379</v>
      </c>
      <c r="AE22" s="32"/>
      <c r="AF22" s="32" t="s">
        <v>1378</v>
      </c>
      <c r="AG22" s="32" t="s">
        <v>1375</v>
      </c>
      <c r="AH22" s="32" t="s">
        <v>1375</v>
      </c>
      <c r="AI22" s="32" t="s">
        <v>1372</v>
      </c>
      <c r="AJ22" s="32" t="s">
        <v>1372</v>
      </c>
      <c r="AK22" s="32"/>
      <c r="AL22" s="32"/>
      <c r="AM22" s="32"/>
      <c r="AN22" s="32" t="s">
        <v>1372</v>
      </c>
      <c r="AO22" s="32" t="s">
        <v>1375</v>
      </c>
      <c r="AP22" s="32" t="s">
        <v>1380</v>
      </c>
      <c r="AQ22" s="32" t="s">
        <v>1381</v>
      </c>
      <c r="AR22" s="32"/>
      <c r="AS22" s="32"/>
      <c r="AT22" s="32"/>
      <c r="AU22" s="32" t="s">
        <v>1382</v>
      </c>
      <c r="AV22" s="32" t="s">
        <v>1380</v>
      </c>
      <c r="AW22" s="32" t="s">
        <v>1382</v>
      </c>
      <c r="AX22" s="32" t="s">
        <v>1383</v>
      </c>
      <c r="AY22" s="32" t="s">
        <v>1384</v>
      </c>
      <c r="AZ22" s="32"/>
      <c r="BA22" s="32"/>
      <c r="BB22" s="32" t="s">
        <v>1371</v>
      </c>
      <c r="BC22" s="32" t="s">
        <v>1380</v>
      </c>
      <c r="BD22" s="32" t="s">
        <v>1380</v>
      </c>
      <c r="BE22" s="32"/>
      <c r="BF22" s="32"/>
      <c r="BG22" s="21"/>
      <c r="BH22" s="21"/>
      <c r="BI22" s="32" t="s">
        <v>1382</v>
      </c>
      <c r="BJ22" s="32" t="s">
        <v>1380</v>
      </c>
      <c r="BK22" s="32" t="s">
        <v>1385</v>
      </c>
      <c r="BL22" s="32" t="s">
        <v>1382</v>
      </c>
      <c r="BM22" s="32" t="s">
        <v>1386</v>
      </c>
      <c r="BN22" s="32" t="s">
        <v>1382</v>
      </c>
      <c r="BO22" s="32" t="s">
        <v>1380</v>
      </c>
      <c r="BP22" s="32" t="s">
        <v>1380</v>
      </c>
      <c r="BQ22" s="32" t="s">
        <v>1380</v>
      </c>
      <c r="BR22" s="32" t="s">
        <v>1378</v>
      </c>
      <c r="BS22" s="32" t="s">
        <v>1387</v>
      </c>
      <c r="BT22" s="32" t="s">
        <v>1387</v>
      </c>
      <c r="BU22" s="32" t="s">
        <v>999</v>
      </c>
      <c r="BV22" s="32"/>
      <c r="BW22" s="32" t="s">
        <v>1387</v>
      </c>
      <c r="BX22" s="32" t="s">
        <v>1372</v>
      </c>
      <c r="BY22" s="32"/>
      <c r="BZ22" s="32" t="s">
        <v>1371</v>
      </c>
      <c r="CA22" s="32" t="s">
        <v>1388</v>
      </c>
      <c r="CB22" s="97"/>
      <c r="CC22" s="32"/>
      <c r="CD22" s="32"/>
      <c r="CE22" s="32"/>
      <c r="CF22" s="32" t="s">
        <v>1382</v>
      </c>
      <c r="CG22" s="32" t="s">
        <v>1382</v>
      </c>
      <c r="CH22" s="32" t="s">
        <v>1382</v>
      </c>
      <c r="CI22" s="32" t="s">
        <v>1389</v>
      </c>
      <c r="CJ22" s="32"/>
      <c r="CK22" s="32"/>
      <c r="CL22" s="32"/>
      <c r="CM22" s="32"/>
      <c r="CN22" s="32"/>
      <c r="CO22" s="32"/>
      <c r="CP22" s="32"/>
      <c r="CQ22" s="32"/>
      <c r="CR22" s="32"/>
      <c r="CS22" s="32"/>
      <c r="CT22" s="32"/>
      <c r="CU22" s="32"/>
      <c r="CV22" s="32" t="s">
        <v>1390</v>
      </c>
      <c r="CW22" s="32" t="s">
        <v>1378</v>
      </c>
      <c r="CX22" s="32" t="s">
        <v>1378</v>
      </c>
      <c r="CY22" s="32"/>
      <c r="CZ22" s="32"/>
      <c r="DA22" s="32"/>
      <c r="DB22" s="32"/>
      <c r="DC22" s="32"/>
      <c r="DD22" s="32"/>
      <c r="DE22" s="32"/>
      <c r="DF22" s="32" t="s">
        <v>1391</v>
      </c>
      <c r="DG22" s="32"/>
      <c r="DH22" s="32"/>
      <c r="DI22" s="32"/>
      <c r="DJ22" s="32" t="s">
        <v>1392</v>
      </c>
      <c r="DK22" s="32"/>
      <c r="DL22" s="32"/>
      <c r="DM22" s="32"/>
      <c r="DN22" s="32"/>
      <c r="DO22" s="32"/>
      <c r="DP22" s="32"/>
      <c r="DQ22" s="32"/>
      <c r="DR22" s="32"/>
      <c r="DS22" s="32"/>
      <c r="DT22" s="32"/>
      <c r="DU22" s="32"/>
      <c r="DV22" s="97" t="s">
        <v>1372</v>
      </c>
      <c r="DW22" s="97"/>
      <c r="DX22" s="97" t="s">
        <v>1380</v>
      </c>
      <c r="DY22" s="97" t="s">
        <v>1380</v>
      </c>
      <c r="DZ22" s="97"/>
      <c r="EA22" s="97"/>
      <c r="EB22" s="97" t="s">
        <v>1380</v>
      </c>
      <c r="EC22" s="97"/>
      <c r="ED22" s="97"/>
      <c r="EE22" s="97"/>
      <c r="EF22" s="97"/>
      <c r="EG22" s="97"/>
      <c r="EH22" s="97" t="s">
        <v>1391</v>
      </c>
      <c r="EI22" s="97" t="s">
        <v>1389</v>
      </c>
      <c r="EJ22" s="97" t="s">
        <v>1393</v>
      </c>
      <c r="EK22" s="97" t="s">
        <v>1394</v>
      </c>
      <c r="EL22" s="97"/>
      <c r="EM22" s="97"/>
      <c r="EN22" s="97" t="s">
        <v>1372</v>
      </c>
      <c r="EO22" s="97" t="s">
        <v>1372</v>
      </c>
      <c r="EP22" s="97" t="s">
        <v>1372</v>
      </c>
      <c r="EQ22" s="97" t="s">
        <v>1372</v>
      </c>
      <c r="ER22" s="97" t="s">
        <v>1380</v>
      </c>
      <c r="ES22" s="97"/>
      <c r="ET22" s="97" t="s">
        <v>1372</v>
      </c>
      <c r="EU22" s="97" t="s">
        <v>1395</v>
      </c>
      <c r="EV22" s="97" t="s">
        <v>1371</v>
      </c>
      <c r="EW22" s="97" t="s">
        <v>1386</v>
      </c>
      <c r="EX22" s="97" t="s">
        <v>1382</v>
      </c>
      <c r="EY22" s="97"/>
      <c r="EZ22" s="97"/>
      <c r="FA22" s="97" t="s">
        <v>1396</v>
      </c>
      <c r="FB22" s="97"/>
      <c r="FC22" s="97" t="s">
        <v>1372</v>
      </c>
      <c r="FD22" s="97" t="s">
        <v>1397</v>
      </c>
      <c r="FE22" s="97" t="s">
        <v>1380</v>
      </c>
      <c r="FF22" s="97" t="s">
        <v>1380</v>
      </c>
      <c r="FG22" s="97"/>
      <c r="FH22" s="97"/>
      <c r="FI22" s="97"/>
      <c r="FJ22" s="97" t="s">
        <v>1380</v>
      </c>
      <c r="FK22" s="97" t="s">
        <v>1382</v>
      </c>
      <c r="FL22" s="97" t="s">
        <v>1380</v>
      </c>
      <c r="FM22" s="97"/>
      <c r="FN22" s="97"/>
      <c r="FO22" s="97"/>
      <c r="FP22" s="97"/>
      <c r="FQ22" s="97" t="s">
        <v>1380</v>
      </c>
      <c r="FR22" s="97" t="s">
        <v>1398</v>
      </c>
      <c r="FS22" s="97"/>
      <c r="FT22" s="97"/>
      <c r="FU22" s="97"/>
      <c r="FV22" s="97" t="s">
        <v>1380</v>
      </c>
      <c r="FW22" s="97"/>
      <c r="FX22" s="97"/>
      <c r="FY22" s="97"/>
      <c r="FZ22" s="97"/>
      <c r="GA22" s="97"/>
      <c r="GB22" s="97"/>
      <c r="GC22" s="97"/>
      <c r="GD22" s="97"/>
      <c r="GE22" s="97"/>
      <c r="GF22" s="97"/>
      <c r="GG22" s="97"/>
      <c r="GH22" s="97"/>
      <c r="GI22" s="97"/>
      <c r="GJ22" s="97"/>
      <c r="GK22" s="97"/>
      <c r="GL22" s="97"/>
      <c r="GM22" s="97" t="s">
        <v>999</v>
      </c>
      <c r="GN22" s="97"/>
      <c r="GO22" s="97"/>
      <c r="GP22" s="97"/>
      <c r="GQ22" s="97"/>
      <c r="GR22" s="97" t="s">
        <v>999</v>
      </c>
      <c r="GS22" s="97" t="s">
        <v>999</v>
      </c>
      <c r="GT22" s="97" t="s">
        <v>999</v>
      </c>
      <c r="GU22" s="97"/>
      <c r="GV22" s="97"/>
      <c r="GW22" s="97"/>
      <c r="GX22" s="97"/>
      <c r="GY22" s="97"/>
      <c r="GZ22" s="97" t="s">
        <v>1399</v>
      </c>
      <c r="HA22" s="97"/>
      <c r="HB22" s="97"/>
      <c r="HC22" s="97"/>
      <c r="HD22" s="97"/>
      <c r="HE22" s="97" t="s">
        <v>1380</v>
      </c>
      <c r="HF22" s="97"/>
      <c r="HG22" s="97" t="s">
        <v>1380</v>
      </c>
      <c r="HH22" s="97"/>
      <c r="HI22" s="97"/>
      <c r="HJ22" s="97"/>
      <c r="HK22" s="97"/>
      <c r="HL22" s="97"/>
      <c r="HM22" s="97" t="s">
        <v>1400</v>
      </c>
      <c r="HN22" s="97"/>
      <c r="HO22" s="97"/>
      <c r="HT22" s="16" t="s">
        <v>1380</v>
      </c>
      <c r="HU22" s="16" t="s">
        <v>1380</v>
      </c>
      <c r="HZ22" s="16" t="s">
        <v>2483</v>
      </c>
      <c r="IA22" s="16" t="s">
        <v>1382</v>
      </c>
      <c r="IB22" s="16" t="s">
        <v>2499</v>
      </c>
      <c r="ID22" s="16" t="s">
        <v>2509</v>
      </c>
      <c r="IG22" s="16" t="s">
        <v>2575</v>
      </c>
      <c r="IH22" s="16" t="s">
        <v>2574</v>
      </c>
      <c r="II22" s="16" t="s">
        <v>2583</v>
      </c>
      <c r="IJ22" s="16" t="s">
        <v>2590</v>
      </c>
      <c r="IK22" s="16" t="s">
        <v>2598</v>
      </c>
      <c r="IN22" s="16" t="s">
        <v>1383</v>
      </c>
      <c r="IP22" s="16" t="s">
        <v>1382</v>
      </c>
      <c r="IQ22" s="16" t="s">
        <v>1386</v>
      </c>
      <c r="IR22" s="16" t="s">
        <v>2687</v>
      </c>
      <c r="IU22" s="16" t="s">
        <v>2574</v>
      </c>
      <c r="IV22" s="16" t="s">
        <v>2716</v>
      </c>
      <c r="IX22" s="16" t="s">
        <v>1382</v>
      </c>
      <c r="JB22" s="16" t="s">
        <v>2763</v>
      </c>
      <c r="JC22" s="16" t="s">
        <v>1387</v>
      </c>
      <c r="JD22" s="16" t="s">
        <v>1398</v>
      </c>
      <c r="JE22" s="16" t="s">
        <v>1382</v>
      </c>
      <c r="JG22" s="16" t="s">
        <v>1387</v>
      </c>
      <c r="JI22" s="16" t="s">
        <v>1387</v>
      </c>
      <c r="JK22" s="16" t="s">
        <v>1380</v>
      </c>
      <c r="JL22" s="16" t="s">
        <v>1380</v>
      </c>
      <c r="JM22" s="16" t="s">
        <v>2857</v>
      </c>
      <c r="JP22" s="16" t="s">
        <v>2874</v>
      </c>
      <c r="JQ22" s="16" t="s">
        <v>1397</v>
      </c>
      <c r="JR22" s="16" t="s">
        <v>1380</v>
      </c>
      <c r="JS22" s="16" t="s">
        <v>1380</v>
      </c>
      <c r="JT22" s="16" t="s">
        <v>1380</v>
      </c>
      <c r="JW22" s="16" t="s">
        <v>2921</v>
      </c>
      <c r="JX22" s="16" t="s">
        <v>1380</v>
      </c>
      <c r="JY22" s="16" t="s">
        <v>2927</v>
      </c>
      <c r="JZ22" s="16" t="s">
        <v>2935</v>
      </c>
      <c r="KA22" s="16" t="s">
        <v>1380</v>
      </c>
      <c r="KE22" s="16" t="s">
        <v>2980</v>
      </c>
      <c r="KF22" s="16" t="s">
        <v>1380</v>
      </c>
      <c r="KG22" s="16" t="s">
        <v>1383</v>
      </c>
      <c r="KK22" s="16" t="s">
        <v>1380</v>
      </c>
      <c r="KL22" s="16" t="s">
        <v>1380</v>
      </c>
      <c r="KM22" s="16" t="s">
        <v>1382</v>
      </c>
      <c r="KN22" s="16" t="s">
        <v>3014</v>
      </c>
      <c r="KS22" s="16" t="s">
        <v>1380</v>
      </c>
      <c r="KZ22" s="16" t="s">
        <v>3070</v>
      </c>
      <c r="LA22" s="16" t="s">
        <v>1382</v>
      </c>
      <c r="LB22" s="16" t="s">
        <v>1382</v>
      </c>
      <c r="LG22" s="16" t="s">
        <v>1382</v>
      </c>
      <c r="LJ22" s="16" t="s">
        <v>1382</v>
      </c>
      <c r="LN22" s="16" t="s">
        <v>1380</v>
      </c>
      <c r="LO22" s="16" t="s">
        <v>1380</v>
      </c>
      <c r="LP22" s="16" t="s">
        <v>1380</v>
      </c>
      <c r="LQ22" s="16" t="s">
        <v>1382</v>
      </c>
      <c r="LR22" s="16" t="s">
        <v>3174</v>
      </c>
      <c r="LS22" s="16" t="s">
        <v>3014</v>
      </c>
      <c r="LT22" s="16" t="s">
        <v>1380</v>
      </c>
      <c r="LU22" s="16" t="s">
        <v>3220</v>
      </c>
      <c r="LV22" s="16" t="s">
        <v>1398</v>
      </c>
    </row>
    <row r="23" spans="1:334 16384:16384" ht="20.5">
      <c r="A23" s="98" t="s">
        <v>1401</v>
      </c>
      <c r="B23" s="98"/>
      <c r="C23" s="96"/>
      <c r="D23" s="96"/>
      <c r="E23" s="96"/>
      <c r="F23" s="96"/>
      <c r="G23" s="96"/>
      <c r="H23" s="96"/>
      <c r="I23" s="96"/>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c r="GR23" s="97"/>
      <c r="GS23" s="97"/>
      <c r="GT23" s="97"/>
      <c r="GU23" s="97"/>
      <c r="GV23" s="97"/>
      <c r="GW23" s="97"/>
      <c r="GX23" s="97"/>
      <c r="GY23" s="97"/>
      <c r="GZ23" s="97"/>
      <c r="HA23" s="97"/>
      <c r="HB23" s="97"/>
      <c r="HC23" s="97"/>
      <c r="HD23" s="97"/>
      <c r="HE23" s="97"/>
      <c r="HF23" s="97"/>
      <c r="HG23" s="97"/>
      <c r="HH23" s="97"/>
      <c r="HI23" s="97"/>
      <c r="HJ23" s="97"/>
      <c r="HK23" s="97"/>
      <c r="HL23" s="97"/>
      <c r="HM23" s="97"/>
      <c r="HN23" s="97"/>
      <c r="HO23" s="97"/>
    </row>
    <row r="24" spans="1:334 16384:16384" ht="15.5" customHeight="1">
      <c r="A24" s="236" t="s">
        <v>2650</v>
      </c>
      <c r="B24" s="98" t="s">
        <v>1402</v>
      </c>
      <c r="C24" s="96"/>
      <c r="D24" s="96">
        <v>2</v>
      </c>
      <c r="E24" s="96"/>
      <c r="F24" s="96"/>
      <c r="G24" s="96">
        <v>2</v>
      </c>
      <c r="H24" s="96"/>
      <c r="I24" s="96"/>
      <c r="J24" s="32">
        <v>3</v>
      </c>
      <c r="K24" s="32">
        <v>3</v>
      </c>
      <c r="L24" s="32">
        <v>3</v>
      </c>
      <c r="M24" s="32">
        <v>3</v>
      </c>
      <c r="N24" s="32">
        <v>4</v>
      </c>
      <c r="O24" s="21"/>
      <c r="P24" s="21"/>
      <c r="Q24" s="32">
        <v>5</v>
      </c>
      <c r="R24" s="32">
        <v>5</v>
      </c>
      <c r="S24" s="32">
        <v>5</v>
      </c>
      <c r="T24" s="32">
        <v>5</v>
      </c>
      <c r="U24" s="32">
        <v>5</v>
      </c>
      <c r="V24" s="32">
        <v>5</v>
      </c>
      <c r="W24" s="21"/>
      <c r="X24" s="21"/>
      <c r="Y24" s="21"/>
      <c r="Z24" s="32">
        <v>6</v>
      </c>
      <c r="AA24" s="32">
        <v>6</v>
      </c>
      <c r="AB24" s="32">
        <v>6</v>
      </c>
      <c r="AC24" s="32">
        <v>6</v>
      </c>
      <c r="AD24" s="21"/>
      <c r="AE24" s="21"/>
      <c r="AF24" s="32">
        <v>6.1</v>
      </c>
      <c r="AG24" s="32">
        <v>6.2</v>
      </c>
      <c r="AH24" s="32">
        <v>6.5</v>
      </c>
      <c r="AI24" s="32">
        <v>6.5</v>
      </c>
      <c r="AJ24" s="32">
        <v>6.6</v>
      </c>
      <c r="AK24" s="21"/>
      <c r="AL24" s="21"/>
      <c r="AM24" s="23"/>
      <c r="AN24" s="21"/>
      <c r="AO24" s="32">
        <v>6</v>
      </c>
      <c r="AP24" s="21"/>
      <c r="AQ24" s="32">
        <v>7</v>
      </c>
      <c r="AR24" s="21"/>
      <c r="AS24" s="21"/>
      <c r="AT24" s="21"/>
      <c r="AU24" s="32">
        <v>2</v>
      </c>
      <c r="AV24" s="32">
        <v>8</v>
      </c>
      <c r="AW24" s="32">
        <v>8</v>
      </c>
      <c r="AX24" s="32">
        <v>8</v>
      </c>
      <c r="AY24" s="32">
        <v>8</v>
      </c>
      <c r="AZ24" s="21"/>
      <c r="BA24" s="21"/>
      <c r="BB24" s="21"/>
      <c r="BC24" s="32">
        <v>9</v>
      </c>
      <c r="BD24" s="21"/>
      <c r="BE24" s="21"/>
      <c r="BF24" s="21"/>
      <c r="BG24" s="21"/>
      <c r="BH24" s="21"/>
      <c r="BI24" s="32">
        <v>0</v>
      </c>
      <c r="BJ24" s="32">
        <v>0</v>
      </c>
      <c r="BK24" s="32">
        <v>9</v>
      </c>
      <c r="BL24" s="21"/>
      <c r="BM24" s="21"/>
      <c r="BN24" s="21"/>
      <c r="BO24" s="21"/>
      <c r="BP24" s="32">
        <v>0.5</v>
      </c>
      <c r="BQ24" s="32">
        <v>2</v>
      </c>
      <c r="BR24" s="32">
        <v>8</v>
      </c>
      <c r="BS24" s="32">
        <v>8</v>
      </c>
      <c r="BT24" s="21"/>
      <c r="BU24" s="21"/>
      <c r="BV24" s="21"/>
      <c r="BW24" s="32">
        <v>1</v>
      </c>
      <c r="BX24" s="32">
        <v>1</v>
      </c>
      <c r="BY24" s="32">
        <v>2</v>
      </c>
      <c r="BZ24" s="32">
        <v>10</v>
      </c>
      <c r="CA24" s="32">
        <v>10</v>
      </c>
      <c r="CB24" s="97"/>
      <c r="CC24" s="21"/>
      <c r="CD24" s="21"/>
      <c r="CE24" s="21"/>
      <c r="CF24" s="32">
        <v>2</v>
      </c>
      <c r="CG24" s="32">
        <v>8</v>
      </c>
      <c r="CH24" s="32">
        <v>8</v>
      </c>
      <c r="CI24" s="32">
        <v>8</v>
      </c>
      <c r="CJ24" s="32">
        <v>8</v>
      </c>
      <c r="CK24" s="21"/>
      <c r="CL24" s="21"/>
      <c r="CM24" s="21"/>
      <c r="CN24" s="21"/>
      <c r="CO24" s="32"/>
      <c r="CP24" s="21"/>
      <c r="CQ24" s="32"/>
      <c r="CR24" s="21"/>
      <c r="CS24" s="21"/>
      <c r="CT24" s="21"/>
      <c r="CU24" s="21"/>
      <c r="CV24" s="32">
        <v>8</v>
      </c>
      <c r="CW24" s="32">
        <v>8</v>
      </c>
      <c r="CX24" s="32">
        <v>8</v>
      </c>
      <c r="CY24" s="32"/>
      <c r="CZ24" s="32">
        <v>8</v>
      </c>
      <c r="DA24" s="21"/>
      <c r="DB24" s="21"/>
      <c r="DC24" s="21"/>
      <c r="DD24" s="21"/>
      <c r="DE24" s="21"/>
      <c r="DF24" s="32">
        <v>1</v>
      </c>
      <c r="DG24" s="21"/>
      <c r="DH24" s="32">
        <v>8</v>
      </c>
      <c r="DI24" s="21"/>
      <c r="DJ24" s="32">
        <v>8</v>
      </c>
      <c r="DK24" s="21"/>
      <c r="DL24" s="21"/>
      <c r="DM24" s="21"/>
      <c r="DN24" s="21"/>
      <c r="DO24" s="21"/>
      <c r="DP24" s="21"/>
      <c r="DQ24" s="21"/>
      <c r="DR24" s="21"/>
      <c r="DS24" s="21"/>
      <c r="DT24" s="21"/>
      <c r="DU24" s="21"/>
      <c r="DV24" s="97"/>
      <c r="DW24" s="97">
        <v>8</v>
      </c>
      <c r="DX24" s="97">
        <v>8</v>
      </c>
      <c r="DY24" s="97">
        <v>8</v>
      </c>
      <c r="DZ24" s="97">
        <v>8</v>
      </c>
      <c r="EA24" s="97"/>
      <c r="EB24" s="97"/>
      <c r="EC24" s="97"/>
      <c r="ED24" s="97"/>
      <c r="EE24" s="97"/>
      <c r="EF24" s="97"/>
      <c r="EG24" s="97"/>
      <c r="EH24" s="97"/>
      <c r="EI24" s="97"/>
      <c r="EJ24" s="97"/>
      <c r="EK24" s="97"/>
      <c r="EL24" s="97"/>
      <c r="EM24" s="97"/>
      <c r="EN24" s="97"/>
      <c r="EO24" s="97"/>
      <c r="EP24" s="97">
        <v>2</v>
      </c>
      <c r="EQ24" s="97">
        <v>4</v>
      </c>
      <c r="ER24" s="97">
        <v>6</v>
      </c>
      <c r="ES24" s="97"/>
      <c r="ET24" s="97"/>
      <c r="EU24" s="97">
        <v>4</v>
      </c>
      <c r="EV24" s="97">
        <v>6</v>
      </c>
      <c r="EW24" s="97">
        <v>8</v>
      </c>
      <c r="EX24" s="97">
        <v>8</v>
      </c>
      <c r="EY24" s="97"/>
      <c r="EZ24" s="97"/>
      <c r="FA24" s="97">
        <v>8</v>
      </c>
      <c r="FB24" s="97"/>
      <c r="FC24" s="97"/>
      <c r="FD24" s="97"/>
      <c r="FE24" s="97"/>
      <c r="FF24" s="97"/>
      <c r="FG24" s="97"/>
      <c r="FH24" s="97">
        <v>2</v>
      </c>
      <c r="FI24" s="97">
        <v>8</v>
      </c>
      <c r="FJ24" s="97">
        <v>8</v>
      </c>
      <c r="FK24" s="97">
        <v>8</v>
      </c>
      <c r="FL24" s="97">
        <v>8</v>
      </c>
      <c r="FM24" s="97"/>
      <c r="FN24" s="97"/>
      <c r="FO24" s="97"/>
      <c r="FP24" s="97">
        <v>8</v>
      </c>
      <c r="FQ24" s="97">
        <v>8</v>
      </c>
      <c r="FR24" s="97">
        <v>8</v>
      </c>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c r="GR24" s="97"/>
      <c r="GS24" s="97"/>
      <c r="GT24" s="97"/>
      <c r="GU24" s="97"/>
      <c r="GV24" s="97"/>
      <c r="GW24" s="97"/>
      <c r="GX24" s="97"/>
      <c r="GY24" s="97"/>
      <c r="GZ24" s="97"/>
      <c r="HA24" s="97"/>
      <c r="HB24" s="97"/>
      <c r="HC24" s="97"/>
      <c r="HD24" s="97"/>
      <c r="HE24" s="97"/>
      <c r="HF24" s="97"/>
      <c r="HG24" s="97"/>
      <c r="HH24" s="97"/>
      <c r="HI24" s="97"/>
      <c r="HJ24" s="97"/>
      <c r="HK24" s="97"/>
      <c r="HL24" s="97"/>
      <c r="HM24" s="97"/>
      <c r="HN24" s="97"/>
      <c r="HO24" s="97"/>
      <c r="IV24" s="16">
        <v>2</v>
      </c>
      <c r="IW24" s="155">
        <v>2</v>
      </c>
      <c r="IX24" s="155">
        <v>2</v>
      </c>
      <c r="JB24" s="16">
        <v>3</v>
      </c>
      <c r="JD24" s="163">
        <v>2</v>
      </c>
      <c r="JE24" s="165">
        <v>2</v>
      </c>
      <c r="JF24" s="166">
        <v>2</v>
      </c>
      <c r="JI24" s="16">
        <v>4</v>
      </c>
      <c r="JJ24" s="16">
        <v>4</v>
      </c>
      <c r="JK24" s="16">
        <v>6</v>
      </c>
      <c r="JL24" s="171">
        <v>6</v>
      </c>
      <c r="JM24" s="172">
        <v>6</v>
      </c>
      <c r="JP24" s="177">
        <v>6</v>
      </c>
      <c r="JQ24" s="178">
        <v>6</v>
      </c>
      <c r="JS24" s="179">
        <v>6</v>
      </c>
      <c r="JT24" s="180">
        <v>6</v>
      </c>
      <c r="JW24" s="185">
        <v>6</v>
      </c>
      <c r="JX24" s="185">
        <v>6</v>
      </c>
      <c r="JY24" s="186">
        <v>6</v>
      </c>
      <c r="JZ24" s="187">
        <v>7</v>
      </c>
      <c r="KE24" s="16">
        <v>6</v>
      </c>
      <c r="KF24" s="192">
        <v>6</v>
      </c>
      <c r="KG24" s="193">
        <v>6</v>
      </c>
      <c r="KK24" s="197">
        <v>10</v>
      </c>
      <c r="KL24" s="16">
        <v>8</v>
      </c>
      <c r="KM24" s="198">
        <v>8</v>
      </c>
      <c r="KR24" s="16">
        <v>10</v>
      </c>
      <c r="KZ24" s="16">
        <v>4</v>
      </c>
      <c r="LG24" s="16">
        <v>1</v>
      </c>
      <c r="LP24" s="222">
        <v>4</v>
      </c>
      <c r="LU24" s="16">
        <v>8</v>
      </c>
      <c r="LV24" s="16">
        <v>8</v>
      </c>
    </row>
    <row r="25" spans="1:334 16384:16384" ht="20.5">
      <c r="A25" s="236"/>
      <c r="B25" s="98" t="s">
        <v>1403</v>
      </c>
      <c r="C25" s="96"/>
      <c r="D25" s="96"/>
      <c r="E25" s="96"/>
      <c r="F25" s="96"/>
      <c r="G25" s="96"/>
      <c r="H25" s="96"/>
      <c r="I25" s="96"/>
      <c r="J25" s="32"/>
      <c r="K25" s="32"/>
      <c r="L25" s="32"/>
      <c r="M25" s="32"/>
      <c r="N25" s="32"/>
      <c r="O25" s="21"/>
      <c r="P25" s="21"/>
      <c r="Q25" s="32"/>
      <c r="R25" s="32"/>
      <c r="S25" s="32"/>
      <c r="T25" s="32"/>
      <c r="U25" s="32"/>
      <c r="V25" s="32"/>
      <c r="W25" s="21"/>
      <c r="X25" s="21"/>
      <c r="Y25" s="21"/>
      <c r="Z25" s="32"/>
      <c r="AA25" s="32"/>
      <c r="AB25" s="32"/>
      <c r="AC25" s="32"/>
      <c r="AD25" s="21"/>
      <c r="AE25" s="21"/>
      <c r="AF25" s="32"/>
      <c r="AG25" s="32"/>
      <c r="AH25" s="32"/>
      <c r="AI25" s="32"/>
      <c r="AJ25" s="32"/>
      <c r="AK25" s="21"/>
      <c r="AL25" s="21"/>
      <c r="AM25" s="23"/>
      <c r="AN25" s="21"/>
      <c r="AO25" s="32"/>
      <c r="AP25" s="21"/>
      <c r="AQ25" s="32"/>
      <c r="AR25" s="21"/>
      <c r="AS25" s="21"/>
      <c r="AT25" s="21"/>
      <c r="AU25" s="32"/>
      <c r="AV25" s="32"/>
      <c r="AW25" s="32"/>
      <c r="AX25" s="32"/>
      <c r="AY25" s="32"/>
      <c r="AZ25" s="21"/>
      <c r="BA25" s="21"/>
      <c r="BB25" s="21"/>
      <c r="BC25" s="32"/>
      <c r="BD25" s="21"/>
      <c r="BE25" s="21"/>
      <c r="BF25" s="21"/>
      <c r="BG25" s="21"/>
      <c r="BH25" s="21"/>
      <c r="BI25" s="21"/>
      <c r="BJ25" s="32">
        <v>0.5</v>
      </c>
      <c r="BK25" s="32">
        <v>2</v>
      </c>
      <c r="BL25" s="21"/>
      <c r="BM25" s="21"/>
      <c r="BN25" s="21"/>
      <c r="BO25" s="21"/>
      <c r="BP25" s="32">
        <v>0.2</v>
      </c>
      <c r="BQ25" s="32">
        <v>0.8</v>
      </c>
      <c r="BR25" s="32">
        <v>2</v>
      </c>
      <c r="BS25" s="32">
        <v>2</v>
      </c>
      <c r="BT25" s="21"/>
      <c r="BU25" s="21"/>
      <c r="BV25" s="21"/>
      <c r="BW25" s="32">
        <v>1</v>
      </c>
      <c r="BX25" s="32">
        <v>1</v>
      </c>
      <c r="BY25" s="32">
        <v>2</v>
      </c>
      <c r="BZ25" s="32">
        <v>2</v>
      </c>
      <c r="CA25" s="32">
        <v>2</v>
      </c>
      <c r="CB25" s="97"/>
      <c r="CC25" s="21"/>
      <c r="CD25" s="21"/>
      <c r="CE25" s="21"/>
      <c r="CF25" s="32">
        <v>0.5</v>
      </c>
      <c r="CG25" s="32">
        <v>2</v>
      </c>
      <c r="CH25" s="32">
        <v>2</v>
      </c>
      <c r="CI25" s="32">
        <v>2</v>
      </c>
      <c r="CJ25" s="32">
        <v>2</v>
      </c>
      <c r="CK25" s="21"/>
      <c r="CL25" s="21"/>
      <c r="CM25" s="21"/>
      <c r="CN25" s="21"/>
      <c r="CO25" s="32"/>
      <c r="CP25" s="21"/>
      <c r="CQ25" s="32"/>
      <c r="CR25" s="21"/>
      <c r="CS25" s="21"/>
      <c r="CT25" s="21"/>
      <c r="CU25" s="21"/>
      <c r="CV25" s="32">
        <v>1</v>
      </c>
      <c r="CW25" s="32">
        <v>2</v>
      </c>
      <c r="CX25" s="32">
        <v>2</v>
      </c>
      <c r="CY25" s="21"/>
      <c r="CZ25" s="32">
        <v>2</v>
      </c>
      <c r="DA25" s="21"/>
      <c r="DB25" s="21"/>
      <c r="DC25" s="21"/>
      <c r="DD25" s="21"/>
      <c r="DE25" s="21"/>
      <c r="DF25" s="32">
        <v>0.1</v>
      </c>
      <c r="DG25" s="21"/>
      <c r="DH25" s="32">
        <v>2</v>
      </c>
      <c r="DI25" s="21"/>
      <c r="DJ25" s="32">
        <v>2</v>
      </c>
      <c r="DK25" s="21"/>
      <c r="DL25" s="21"/>
      <c r="DM25" s="21"/>
      <c r="DN25" s="21"/>
      <c r="DO25" s="21"/>
      <c r="DP25" s="21"/>
      <c r="DQ25" s="21"/>
      <c r="DR25" s="21"/>
      <c r="DS25" s="21"/>
      <c r="DT25" s="21"/>
      <c r="DU25" s="21"/>
      <c r="DV25" s="97"/>
      <c r="DW25" s="97">
        <v>1.5</v>
      </c>
      <c r="DX25" s="97">
        <v>2</v>
      </c>
      <c r="DY25" s="97">
        <v>2</v>
      </c>
      <c r="DZ25" s="97">
        <v>2</v>
      </c>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c r="GR25" s="97"/>
      <c r="GS25" s="97"/>
      <c r="GT25" s="97"/>
      <c r="GU25" s="97"/>
      <c r="GV25" s="97"/>
      <c r="GW25" s="97"/>
      <c r="GX25" s="97"/>
      <c r="GY25" s="97"/>
      <c r="GZ25" s="97"/>
      <c r="HA25" s="97"/>
      <c r="HB25" s="97"/>
      <c r="HC25" s="97"/>
      <c r="HD25" s="97"/>
      <c r="HE25" s="97"/>
      <c r="HF25" s="97"/>
      <c r="HG25" s="97"/>
      <c r="HH25" s="97"/>
      <c r="HI25" s="97"/>
      <c r="HJ25" s="97"/>
      <c r="HK25" s="97"/>
      <c r="HL25" s="97"/>
      <c r="HM25" s="97"/>
      <c r="HN25" s="97"/>
      <c r="HO25" s="97"/>
    </row>
    <row r="26" spans="1:334 16384:16384" s="140" customFormat="1" ht="20.5">
      <c r="A26" s="236"/>
      <c r="B26" s="141" t="s">
        <v>2651</v>
      </c>
      <c r="C26" s="139"/>
      <c r="D26" s="139"/>
      <c r="E26" s="139"/>
      <c r="F26" s="139"/>
      <c r="G26" s="139"/>
      <c r="H26" s="139"/>
      <c r="I26" s="139"/>
      <c r="J26" s="32"/>
      <c r="K26" s="32"/>
      <c r="L26" s="32"/>
      <c r="M26" s="32"/>
      <c r="N26" s="32"/>
      <c r="O26" s="21"/>
      <c r="P26" s="21"/>
      <c r="Q26" s="32"/>
      <c r="R26" s="32"/>
      <c r="S26" s="32"/>
      <c r="T26" s="32"/>
      <c r="U26" s="32"/>
      <c r="V26" s="32"/>
      <c r="W26" s="21"/>
      <c r="X26" s="21"/>
      <c r="Y26" s="21"/>
      <c r="Z26" s="32"/>
      <c r="AA26" s="32"/>
      <c r="AB26" s="32"/>
      <c r="AC26" s="32"/>
      <c r="AD26" s="21"/>
      <c r="AE26" s="21"/>
      <c r="AF26" s="32"/>
      <c r="AG26" s="32"/>
      <c r="AH26" s="32"/>
      <c r="AI26" s="32"/>
      <c r="AJ26" s="32"/>
      <c r="AK26" s="21"/>
      <c r="AL26" s="21"/>
      <c r="AM26" s="23"/>
      <c r="AN26" s="21"/>
      <c r="AO26" s="32"/>
      <c r="AP26" s="21"/>
      <c r="AQ26" s="32"/>
      <c r="AR26" s="21"/>
      <c r="AS26" s="21"/>
      <c r="AT26" s="21"/>
      <c r="AU26" s="32"/>
      <c r="AV26" s="32"/>
      <c r="AW26" s="32"/>
      <c r="AX26" s="32"/>
      <c r="AY26" s="32"/>
      <c r="AZ26" s="21"/>
      <c r="BA26" s="21"/>
      <c r="BB26" s="21"/>
      <c r="BC26" s="32"/>
      <c r="BD26" s="21"/>
      <c r="BE26" s="21"/>
      <c r="BF26" s="21"/>
      <c r="BG26" s="21"/>
      <c r="BH26" s="21"/>
      <c r="BI26" s="21"/>
      <c r="BJ26" s="32"/>
      <c r="BK26" s="32"/>
      <c r="BL26" s="21"/>
      <c r="BM26" s="21"/>
      <c r="BN26" s="21"/>
      <c r="BO26" s="21"/>
      <c r="BP26" s="32"/>
      <c r="BQ26" s="32"/>
      <c r="BR26" s="32"/>
      <c r="BS26" s="32"/>
      <c r="BT26" s="21"/>
      <c r="BU26" s="21"/>
      <c r="BV26" s="21"/>
      <c r="BW26" s="32"/>
      <c r="BX26" s="32"/>
      <c r="BY26" s="32"/>
      <c r="BZ26" s="32"/>
      <c r="CA26" s="32"/>
      <c r="CC26" s="21"/>
      <c r="CD26" s="21"/>
      <c r="CE26" s="21"/>
      <c r="CF26" s="32"/>
      <c r="CG26" s="32"/>
      <c r="CH26" s="32"/>
      <c r="CI26" s="32"/>
      <c r="CJ26" s="32"/>
      <c r="CK26" s="21"/>
      <c r="CL26" s="21"/>
      <c r="CM26" s="21"/>
      <c r="CN26" s="21"/>
      <c r="CO26" s="32"/>
      <c r="CP26" s="21"/>
      <c r="CQ26" s="32"/>
      <c r="CR26" s="21"/>
      <c r="CS26" s="21"/>
      <c r="CT26" s="21"/>
      <c r="CU26" s="21"/>
      <c r="CV26" s="32"/>
      <c r="CW26" s="32"/>
      <c r="CX26" s="32"/>
      <c r="CY26" s="21"/>
      <c r="CZ26" s="32"/>
      <c r="DA26" s="21"/>
      <c r="DB26" s="21"/>
      <c r="DC26" s="21"/>
      <c r="DD26" s="21"/>
      <c r="DE26" s="21"/>
      <c r="DF26" s="32"/>
      <c r="DG26" s="21"/>
      <c r="DH26" s="32"/>
      <c r="DI26" s="21"/>
      <c r="DJ26" s="32"/>
      <c r="DK26" s="21"/>
      <c r="DL26" s="21"/>
      <c r="DM26" s="21"/>
      <c r="DN26" s="21"/>
      <c r="DO26" s="21"/>
      <c r="DP26" s="21"/>
      <c r="DQ26" s="21"/>
      <c r="DR26" s="21"/>
      <c r="DS26" s="21"/>
      <c r="DT26" s="21"/>
      <c r="DU26" s="21"/>
      <c r="IN26" s="40">
        <v>6.9444444444444447E-4</v>
      </c>
      <c r="IO26" s="40">
        <v>6.9444444444444447E-4</v>
      </c>
      <c r="IP26" s="40">
        <v>6.9444444444444447E-4</v>
      </c>
      <c r="IQ26" s="40">
        <v>6.9444444444444447E-4</v>
      </c>
      <c r="IR26" s="40">
        <v>6.9444444444444447E-4</v>
      </c>
      <c r="IU26" s="40">
        <v>6.9444444444444447E-4</v>
      </c>
      <c r="IV26" s="40">
        <v>6.9444444444444447E-4</v>
      </c>
      <c r="IX26" s="40">
        <v>1.3888888888888889E-3</v>
      </c>
      <c r="JB26" s="40">
        <v>6.9444444444444447E-4</v>
      </c>
      <c r="JC26" s="40">
        <v>6.9444444444444447E-4</v>
      </c>
      <c r="JD26" s="40">
        <v>6.9444444444444447E-4</v>
      </c>
      <c r="JE26" s="40">
        <v>1.3888888888888889E-3</v>
      </c>
      <c r="JF26" s="40">
        <v>1.3888888888888889E-3</v>
      </c>
      <c r="JI26" s="40">
        <v>1.3888888888888889E-3</v>
      </c>
      <c r="JJ26" s="40">
        <v>1.3888888888888889E-3</v>
      </c>
      <c r="JK26" s="40">
        <v>1.3888888888888889E-3</v>
      </c>
      <c r="JL26" s="40">
        <v>1.3888888888888889E-3</v>
      </c>
      <c r="JM26" s="40">
        <v>1.3888888888888889E-3</v>
      </c>
      <c r="JP26" s="40">
        <v>1.3888888888888889E-3</v>
      </c>
      <c r="JQ26" s="40">
        <v>1.3888888888888889E-3</v>
      </c>
      <c r="JR26" s="40">
        <v>6.9444444444444447E-4</v>
      </c>
      <c r="JS26" s="40">
        <v>1.3888888888888889E-3</v>
      </c>
      <c r="JT26" s="40">
        <v>1.3888888888888889E-3</v>
      </c>
      <c r="JW26" s="40">
        <v>1.3888888888888889E-3</v>
      </c>
      <c r="JX26" s="40">
        <v>1.3888888888888889E-3</v>
      </c>
      <c r="JY26" s="40">
        <v>1.3888888888888889E-3</v>
      </c>
      <c r="JZ26" s="40">
        <v>1.3888888888888889E-3</v>
      </c>
      <c r="KD26" s="40"/>
      <c r="KE26" s="40">
        <v>1.3888888888888889E-3</v>
      </c>
      <c r="KF26" s="40">
        <v>1.3888888888888889E-3</v>
      </c>
      <c r="KG26" s="40">
        <v>1.3888888888888889E-3</v>
      </c>
      <c r="KK26" s="40">
        <v>1.3888888888888889E-3</v>
      </c>
      <c r="KL26" s="40">
        <v>1.3888888888888889E-3</v>
      </c>
      <c r="KM26" s="40">
        <v>1.3888888888888889E-3</v>
      </c>
      <c r="KN26" s="40">
        <v>6.9444444444444447E-4</v>
      </c>
      <c r="KR26" s="40">
        <v>1.3888888888888889E-3</v>
      </c>
      <c r="KS26" s="40"/>
      <c r="KZ26" s="40">
        <v>1.3888888888888889E-3</v>
      </c>
      <c r="LA26" s="40">
        <v>6.9444444444444447E-4</v>
      </c>
      <c r="LG26" s="40">
        <v>6.9444444444444447E-4</v>
      </c>
      <c r="LN26" s="40">
        <v>1.3888888888888889E-3</v>
      </c>
      <c r="LP26" s="40">
        <v>1.3888888888888889E-3</v>
      </c>
      <c r="LU26" s="40">
        <v>1.3888888888888889E-3</v>
      </c>
      <c r="LV26" s="40">
        <v>1.3888888888888889E-3</v>
      </c>
    </row>
    <row r="27" spans="1:334 16384:16384" ht="20.5">
      <c r="A27" s="236" t="s">
        <v>1404</v>
      </c>
      <c r="B27" s="98" t="s">
        <v>1405</v>
      </c>
      <c r="C27" s="96">
        <v>4</v>
      </c>
      <c r="D27" s="96"/>
      <c r="E27" s="96"/>
      <c r="F27" s="96"/>
      <c r="G27" s="96"/>
      <c r="H27" s="96"/>
      <c r="I27" s="96"/>
      <c r="J27" s="32">
        <v>8</v>
      </c>
      <c r="K27" s="21"/>
      <c r="L27" s="21"/>
      <c r="M27" s="21"/>
      <c r="N27" s="21"/>
      <c r="O27" s="21"/>
      <c r="P27" s="21"/>
      <c r="Q27" s="32">
        <v>16</v>
      </c>
      <c r="R27" s="21"/>
      <c r="S27" s="21"/>
      <c r="T27" s="21"/>
      <c r="U27" s="21"/>
      <c r="V27" s="21"/>
      <c r="W27" s="21"/>
      <c r="X27" s="21"/>
      <c r="Y27" s="32">
        <v>25</v>
      </c>
      <c r="Z27" s="21"/>
      <c r="AA27" s="21"/>
      <c r="AB27" s="21"/>
      <c r="AC27" s="21"/>
      <c r="AD27" s="21"/>
      <c r="AE27" s="21"/>
      <c r="AF27" s="32">
        <v>25</v>
      </c>
      <c r="AG27" s="21"/>
      <c r="AH27" s="21"/>
      <c r="AI27" s="21"/>
      <c r="AJ27" s="21"/>
      <c r="AK27" s="21"/>
      <c r="AL27" s="21"/>
      <c r="AM27" s="21"/>
      <c r="AN27" s="32">
        <v>25</v>
      </c>
      <c r="AO27" s="21"/>
      <c r="AP27" s="21"/>
      <c r="AQ27" s="21"/>
      <c r="AR27" s="21"/>
      <c r="AS27" s="21"/>
      <c r="AT27" s="21"/>
      <c r="AU27" s="32">
        <v>25</v>
      </c>
      <c r="AV27" s="21"/>
      <c r="AW27" s="21"/>
      <c r="AX27" s="21"/>
      <c r="AY27" s="21"/>
      <c r="AZ27" s="21"/>
      <c r="BA27" s="21"/>
      <c r="BB27" s="32">
        <v>25</v>
      </c>
      <c r="BC27" s="21"/>
      <c r="BD27" s="21"/>
      <c r="BE27" s="21"/>
      <c r="BF27" s="21"/>
      <c r="BG27" s="21"/>
      <c r="BH27" s="21"/>
      <c r="BI27" s="32">
        <v>25</v>
      </c>
      <c r="BJ27" s="21"/>
      <c r="BK27" s="21"/>
      <c r="BL27" s="21"/>
      <c r="BM27" s="21"/>
      <c r="BN27" s="21"/>
      <c r="BO27" s="21"/>
      <c r="BP27" s="32">
        <v>25</v>
      </c>
      <c r="BQ27" s="21"/>
      <c r="BR27" s="21"/>
      <c r="BS27" s="21"/>
      <c r="BT27" s="21"/>
      <c r="BU27" s="21"/>
      <c r="BV27" s="21"/>
      <c r="BW27" s="32">
        <v>15</v>
      </c>
      <c r="BX27" s="21"/>
      <c r="BY27" s="21"/>
      <c r="BZ27" s="21"/>
      <c r="CA27" s="21"/>
      <c r="CB27" s="97"/>
      <c r="CC27" s="21"/>
      <c r="CD27" s="21"/>
      <c r="CE27" s="21"/>
      <c r="CF27" s="32">
        <v>15</v>
      </c>
      <c r="CG27" s="21"/>
      <c r="CH27" s="21"/>
      <c r="CI27" s="21"/>
      <c r="CJ27" s="21"/>
      <c r="CK27" s="21"/>
      <c r="CL27" s="21"/>
      <c r="CM27" s="21"/>
      <c r="CN27" s="21"/>
      <c r="CO27" s="32">
        <v>15</v>
      </c>
      <c r="CP27" s="21"/>
      <c r="CQ27" s="21"/>
      <c r="CR27" s="21"/>
      <c r="CS27" s="21"/>
      <c r="CT27" s="21"/>
      <c r="CU27" s="21"/>
      <c r="CV27" s="32">
        <v>15</v>
      </c>
      <c r="CW27" s="21"/>
      <c r="CX27" s="21"/>
      <c r="CY27" s="21"/>
      <c r="CZ27" s="21"/>
      <c r="DA27" s="21"/>
      <c r="DB27" s="21"/>
      <c r="DC27" s="21"/>
      <c r="DD27" s="21"/>
      <c r="DE27" s="21"/>
      <c r="DF27" s="21"/>
      <c r="DG27" s="21"/>
      <c r="DH27" s="21"/>
      <c r="DI27" s="21"/>
      <c r="DJ27" s="32">
        <v>15</v>
      </c>
      <c r="DK27" s="21"/>
      <c r="DL27" s="21"/>
      <c r="DM27" s="21"/>
      <c r="DN27" s="21"/>
      <c r="DO27" s="21"/>
      <c r="DP27" s="37">
        <v>15</v>
      </c>
      <c r="DQ27" s="21"/>
      <c r="DR27" s="21"/>
      <c r="DS27" s="21"/>
      <c r="DT27" s="21"/>
      <c r="DU27" s="21"/>
      <c r="DV27" s="97">
        <v>15</v>
      </c>
      <c r="DW27" s="97"/>
      <c r="DX27" s="97"/>
      <c r="DY27" s="97"/>
      <c r="DZ27" s="97"/>
      <c r="EA27" s="97"/>
      <c r="EB27" s="97">
        <v>15</v>
      </c>
      <c r="EC27" s="97"/>
      <c r="ED27" s="97"/>
      <c r="EE27" s="97"/>
      <c r="EF27" s="97"/>
      <c r="EG27" s="97"/>
      <c r="EH27" s="97">
        <v>15</v>
      </c>
      <c r="EI27" s="97"/>
      <c r="EJ27" s="97"/>
      <c r="EK27" s="97"/>
      <c r="EL27" s="97"/>
      <c r="EM27" s="97"/>
      <c r="EN27" s="97">
        <v>15</v>
      </c>
      <c r="EO27" s="97"/>
      <c r="EP27" s="97"/>
      <c r="EQ27" s="97"/>
      <c r="ER27" s="97"/>
      <c r="ES27" s="97"/>
      <c r="ET27" s="97">
        <v>15</v>
      </c>
      <c r="EU27" s="97"/>
      <c r="EV27" s="97"/>
      <c r="EW27" s="97"/>
      <c r="EX27" s="97"/>
      <c r="EY27" s="97"/>
      <c r="EZ27" s="97"/>
      <c r="FA27" s="97">
        <v>15</v>
      </c>
      <c r="FB27" s="97"/>
      <c r="FC27" s="97"/>
      <c r="FD27" s="97"/>
      <c r="FE27" s="97"/>
      <c r="FF27" s="97"/>
      <c r="FG27" s="97"/>
      <c r="FH27" s="97">
        <v>15</v>
      </c>
      <c r="FI27" s="97"/>
      <c r="FJ27" s="97"/>
      <c r="FK27" s="97"/>
      <c r="FL27" s="97"/>
      <c r="FM27" s="97"/>
      <c r="FN27" s="97"/>
      <c r="FO27" s="97">
        <v>15</v>
      </c>
      <c r="FP27" s="97"/>
      <c r="FQ27" s="97"/>
      <c r="FR27" s="97"/>
      <c r="FS27" s="97"/>
      <c r="FT27" s="97"/>
      <c r="FU27" s="97"/>
      <c r="FV27" s="97">
        <v>15</v>
      </c>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Z27" s="16">
        <v>1</v>
      </c>
      <c r="IG27" s="16">
        <v>2</v>
      </c>
    </row>
    <row r="28" spans="1:334 16384:16384" ht="20.5" hidden="1">
      <c r="A28" s="238"/>
      <c r="B28" s="98" t="s">
        <v>1406</v>
      </c>
      <c r="C28" s="96"/>
      <c r="D28" s="96"/>
      <c r="E28" s="96"/>
      <c r="F28" s="96"/>
      <c r="G28" s="96"/>
      <c r="H28" s="96"/>
      <c r="I28" s="96"/>
      <c r="J28" s="32"/>
      <c r="K28" s="21"/>
      <c r="L28" s="21"/>
      <c r="M28" s="21"/>
      <c r="N28" s="21"/>
      <c r="O28" s="21"/>
      <c r="P28" s="21"/>
      <c r="Q28" s="32"/>
      <c r="R28" s="21"/>
      <c r="S28" s="21"/>
      <c r="T28" s="21"/>
      <c r="U28" s="21"/>
      <c r="V28" s="21"/>
      <c r="W28" s="21"/>
      <c r="X28" s="21"/>
      <c r="Y28" s="32"/>
      <c r="Z28" s="21"/>
      <c r="AA28" s="21"/>
      <c r="AB28" s="21"/>
      <c r="AC28" s="21"/>
      <c r="AD28" s="21"/>
      <c r="AE28" s="21"/>
      <c r="AF28" s="32">
        <v>2</v>
      </c>
      <c r="AG28" s="21"/>
      <c r="AH28" s="21"/>
      <c r="AI28" s="21"/>
      <c r="AJ28" s="21"/>
      <c r="AK28" s="21"/>
      <c r="AL28" s="21"/>
      <c r="AM28" s="21"/>
      <c r="AN28" s="32">
        <v>2</v>
      </c>
      <c r="AO28" s="21"/>
      <c r="AP28" s="21"/>
      <c r="AQ28" s="21"/>
      <c r="AR28" s="21"/>
      <c r="AS28" s="21"/>
      <c r="AT28" s="21"/>
      <c r="AU28" s="32">
        <v>4</v>
      </c>
      <c r="AV28" s="21"/>
      <c r="AW28" s="21"/>
      <c r="AX28" s="21"/>
      <c r="AY28" s="21"/>
      <c r="AZ28" s="21"/>
      <c r="BA28" s="21"/>
      <c r="BB28" s="32">
        <v>5</v>
      </c>
      <c r="BC28" s="21"/>
      <c r="BD28" s="21"/>
      <c r="BE28" s="21"/>
      <c r="BF28" s="21"/>
      <c r="BG28" s="21"/>
      <c r="BH28" s="21"/>
      <c r="BI28" s="32">
        <v>5</v>
      </c>
      <c r="BJ28" s="21"/>
      <c r="BK28" s="21"/>
      <c r="BL28" s="21"/>
      <c r="BM28" s="21"/>
      <c r="BN28" s="21"/>
      <c r="BO28" s="21"/>
      <c r="BP28" s="21"/>
      <c r="BQ28" s="21"/>
      <c r="BR28" s="21"/>
      <c r="BS28" s="21"/>
      <c r="BT28" s="21"/>
      <c r="BU28" s="21"/>
      <c r="BV28" s="21"/>
      <c r="BW28" s="21"/>
      <c r="BX28" s="21"/>
      <c r="BY28" s="21"/>
      <c r="BZ28" s="21"/>
      <c r="CA28" s="21"/>
      <c r="CB28" s="97"/>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row>
    <row r="29" spans="1:334 16384:16384" ht="41">
      <c r="A29" s="98"/>
      <c r="B29" s="98" t="s">
        <v>1407</v>
      </c>
      <c r="C29" s="96"/>
      <c r="D29" s="96"/>
      <c r="E29" s="96"/>
      <c r="F29" s="96"/>
      <c r="G29" s="96"/>
      <c r="H29" s="96"/>
      <c r="I29" s="96"/>
      <c r="J29" s="32"/>
      <c r="K29" s="21"/>
      <c r="L29" s="21"/>
      <c r="M29" s="21"/>
      <c r="N29" s="21"/>
      <c r="O29" s="21"/>
      <c r="P29" s="21"/>
      <c r="Q29" s="32"/>
      <c r="R29" s="21"/>
      <c r="S29" s="21"/>
      <c r="T29" s="21"/>
      <c r="U29" s="21"/>
      <c r="V29" s="21"/>
      <c r="W29" s="21"/>
      <c r="X29" s="21"/>
      <c r="Y29" s="32"/>
      <c r="Z29" s="21"/>
      <c r="AA29" s="21"/>
      <c r="AB29" s="21"/>
      <c r="AC29" s="21"/>
      <c r="AD29" s="21"/>
      <c r="AE29" s="21"/>
      <c r="AF29" s="32"/>
      <c r="AG29" s="21"/>
      <c r="AH29" s="21"/>
      <c r="AI29" s="21"/>
      <c r="AJ29" s="21"/>
      <c r="AK29" s="21"/>
      <c r="AL29" s="21"/>
      <c r="AM29" s="21"/>
      <c r="AN29" s="32"/>
      <c r="AO29" s="21"/>
      <c r="AP29" s="21"/>
      <c r="AQ29" s="21"/>
      <c r="AR29" s="21"/>
      <c r="AS29" s="21"/>
      <c r="AT29" s="21"/>
      <c r="AU29" s="32"/>
      <c r="AV29" s="21"/>
      <c r="AW29" s="21"/>
      <c r="AX29" s="21"/>
      <c r="AY29" s="21"/>
      <c r="AZ29" s="21"/>
      <c r="BA29" s="21"/>
      <c r="BB29" s="32"/>
      <c r="BC29" s="21"/>
      <c r="BD29" s="21"/>
      <c r="BE29" s="21"/>
      <c r="BF29" s="21"/>
      <c r="BG29" s="21"/>
      <c r="BH29" s="21"/>
      <c r="BI29" s="32"/>
      <c r="BJ29" s="21"/>
      <c r="BK29" s="21"/>
      <c r="BL29" s="21"/>
      <c r="BM29" s="21"/>
      <c r="BN29" s="21"/>
      <c r="BO29" s="21"/>
      <c r="BP29" s="32">
        <v>5</v>
      </c>
      <c r="BQ29" s="21"/>
      <c r="BR29" s="21"/>
      <c r="BS29" s="21"/>
      <c r="BT29" s="21"/>
      <c r="BU29" s="21"/>
      <c r="BV29" s="21"/>
      <c r="BW29" s="32">
        <v>5</v>
      </c>
      <c r="BX29" s="21"/>
      <c r="BY29" s="21"/>
      <c r="BZ29" s="21"/>
      <c r="CA29" s="21"/>
      <c r="CB29" s="97"/>
      <c r="CC29" s="21"/>
      <c r="CD29" s="21"/>
      <c r="CE29" s="21"/>
      <c r="CF29" s="32">
        <v>6</v>
      </c>
      <c r="CG29" s="21"/>
      <c r="CH29" s="21"/>
      <c r="CI29" s="21"/>
      <c r="CJ29" s="21"/>
      <c r="CK29" s="21"/>
      <c r="CL29" s="21"/>
      <c r="CM29" s="21"/>
      <c r="CN29" s="21"/>
      <c r="CO29" s="32">
        <v>5</v>
      </c>
      <c r="CP29" s="21"/>
      <c r="CQ29" s="21"/>
      <c r="CR29" s="21"/>
      <c r="CS29" s="21"/>
      <c r="CT29" s="21"/>
      <c r="CU29" s="21"/>
      <c r="CV29" s="32">
        <v>7</v>
      </c>
      <c r="CW29" s="21"/>
      <c r="CX29" s="21"/>
      <c r="CY29" s="21"/>
      <c r="CZ29" s="21"/>
      <c r="DA29" s="21"/>
      <c r="DB29" s="21"/>
      <c r="DC29" s="21"/>
      <c r="DD29" s="21"/>
      <c r="DE29" s="21"/>
      <c r="DF29" s="21"/>
      <c r="DG29" s="21"/>
      <c r="DH29" s="21"/>
      <c r="DI29" s="21"/>
      <c r="DJ29" s="32">
        <v>8</v>
      </c>
      <c r="DK29" s="21"/>
      <c r="DL29" s="21"/>
      <c r="DM29" s="21"/>
      <c r="DN29" s="21"/>
      <c r="DO29" s="21"/>
      <c r="DP29" s="37">
        <v>5</v>
      </c>
      <c r="DQ29" s="21"/>
      <c r="DR29" s="21"/>
      <c r="DS29" s="21"/>
      <c r="DT29" s="21"/>
      <c r="DU29" s="21"/>
      <c r="DV29" s="97">
        <v>5</v>
      </c>
      <c r="DW29" s="97"/>
      <c r="DX29" s="97"/>
      <c r="DY29" s="97"/>
      <c r="DZ29" s="97"/>
      <c r="EA29" s="97"/>
      <c r="EB29" s="97">
        <v>6</v>
      </c>
      <c r="EC29" s="97"/>
      <c r="ED29" s="97"/>
      <c r="EE29" s="97"/>
      <c r="EF29" s="97"/>
      <c r="EG29" s="97"/>
      <c r="EH29" s="97">
        <v>7</v>
      </c>
      <c r="EI29" s="97"/>
      <c r="EJ29" s="97"/>
      <c r="EK29" s="97"/>
      <c r="EL29" s="97"/>
      <c r="EM29" s="97"/>
      <c r="EN29" s="97">
        <v>7</v>
      </c>
      <c r="EO29" s="97"/>
      <c r="EP29" s="97"/>
      <c r="EQ29" s="97"/>
      <c r="ER29" s="97"/>
      <c r="ES29" s="97"/>
      <c r="ET29" s="97">
        <v>7</v>
      </c>
      <c r="EU29" s="97"/>
      <c r="EV29" s="97"/>
      <c r="EW29" s="97"/>
      <c r="EX29" s="97"/>
      <c r="EY29" s="97"/>
      <c r="EZ29" s="97"/>
      <c r="FA29" s="97">
        <v>8</v>
      </c>
      <c r="FB29" s="97"/>
      <c r="FC29" s="97"/>
      <c r="FD29" s="97"/>
      <c r="FE29" s="97"/>
      <c r="FF29" s="97"/>
      <c r="FG29" s="97"/>
      <c r="FH29" s="97">
        <v>8</v>
      </c>
      <c r="FI29" s="97"/>
      <c r="FJ29" s="97"/>
      <c r="FK29" s="97"/>
      <c r="FL29" s="97"/>
      <c r="FM29" s="97"/>
      <c r="FN29" s="97"/>
      <c r="FO29" s="97">
        <v>7</v>
      </c>
      <c r="FP29" s="97"/>
      <c r="FQ29" s="97"/>
      <c r="FR29" s="97"/>
      <c r="FS29" s="97"/>
      <c r="FT29" s="97"/>
      <c r="FU29" s="97"/>
      <c r="FV29" s="97">
        <v>8</v>
      </c>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IN29" s="16">
        <v>5</v>
      </c>
      <c r="IU29" s="16">
        <v>10</v>
      </c>
      <c r="IV29" s="16">
        <v>10</v>
      </c>
      <c r="IW29" s="155">
        <v>10</v>
      </c>
      <c r="IX29" s="155">
        <v>10</v>
      </c>
      <c r="JB29" s="16">
        <v>10</v>
      </c>
      <c r="JD29" s="163">
        <v>10</v>
      </c>
      <c r="JE29" s="165">
        <v>11</v>
      </c>
      <c r="JF29" s="16">
        <v>11</v>
      </c>
      <c r="JI29" s="168">
        <v>11</v>
      </c>
      <c r="JJ29" s="169">
        <v>11</v>
      </c>
      <c r="JK29" s="169">
        <v>11</v>
      </c>
      <c r="JL29" s="171">
        <v>11</v>
      </c>
      <c r="JM29" s="172">
        <v>11</v>
      </c>
      <c r="JP29" s="177">
        <v>11</v>
      </c>
      <c r="JQ29" s="178">
        <v>11</v>
      </c>
      <c r="JR29" s="16">
        <v>8</v>
      </c>
      <c r="JS29" s="16">
        <v>11</v>
      </c>
      <c r="JT29" s="180">
        <v>11</v>
      </c>
      <c r="JW29" s="185">
        <v>11</v>
      </c>
      <c r="JX29" s="185">
        <v>11</v>
      </c>
      <c r="JY29" s="186">
        <v>11</v>
      </c>
      <c r="JZ29" s="187">
        <v>11</v>
      </c>
      <c r="KA29" s="188">
        <v>11</v>
      </c>
      <c r="KD29" s="191">
        <v>11</v>
      </c>
      <c r="KE29" s="191">
        <v>11</v>
      </c>
      <c r="KF29" s="192">
        <v>11</v>
      </c>
      <c r="KG29" s="193">
        <v>11</v>
      </c>
      <c r="KK29" s="16">
        <v>6</v>
      </c>
      <c r="KL29" s="16">
        <v>11</v>
      </c>
      <c r="KM29" s="198">
        <v>11</v>
      </c>
      <c r="KN29" s="199">
        <v>11</v>
      </c>
      <c r="KZ29" s="16">
        <v>11</v>
      </c>
      <c r="LA29" s="16">
        <v>1</v>
      </c>
      <c r="LG29" s="16">
        <v>12</v>
      </c>
      <c r="LP29" s="16">
        <v>12</v>
      </c>
      <c r="LQ29" s="16">
        <v>2</v>
      </c>
      <c r="LT29" s="16">
        <v>12</v>
      </c>
      <c r="LU29" s="226">
        <v>12</v>
      </c>
      <c r="LV29" s="227">
        <v>12</v>
      </c>
    </row>
    <row r="30" spans="1:334 16384:16384" ht="20.5">
      <c r="A30" s="98" t="s">
        <v>1408</v>
      </c>
      <c r="B30" s="98" t="s">
        <v>1409</v>
      </c>
      <c r="C30" s="96"/>
      <c r="D30" s="96"/>
      <c r="E30" s="96">
        <v>20</v>
      </c>
      <c r="F30" s="96"/>
      <c r="G30" s="96"/>
      <c r="H30" s="96"/>
      <c r="I30" s="96"/>
      <c r="J30" s="21"/>
      <c r="K30" s="21"/>
      <c r="L30" s="32">
        <v>50</v>
      </c>
      <c r="M30" s="21"/>
      <c r="N30" s="21"/>
      <c r="O30" s="21"/>
      <c r="P30" s="21"/>
      <c r="Q30" s="21"/>
      <c r="R30" s="21"/>
      <c r="S30" s="32">
        <v>80</v>
      </c>
      <c r="T30" s="21"/>
      <c r="U30" s="21"/>
      <c r="V30" s="21"/>
      <c r="W30" s="21"/>
      <c r="X30" s="21"/>
      <c r="Y30" s="21"/>
      <c r="Z30" s="32">
        <v>90</v>
      </c>
      <c r="AA30" s="21"/>
      <c r="AB30" s="21"/>
      <c r="AC30" s="21"/>
      <c r="AD30" s="21"/>
      <c r="AE30" s="21"/>
      <c r="AF30" s="21"/>
      <c r="AG30" s="21"/>
      <c r="AH30" s="32">
        <v>91</v>
      </c>
      <c r="AI30" s="21"/>
      <c r="AJ30" s="21"/>
      <c r="AK30" s="21"/>
      <c r="AL30" s="21"/>
      <c r="AM30" s="21"/>
      <c r="AN30" s="21"/>
      <c r="AO30" s="21"/>
      <c r="AP30" s="32">
        <v>96</v>
      </c>
      <c r="AQ30" s="21"/>
      <c r="AR30" s="21"/>
      <c r="AS30" s="21"/>
      <c r="AT30" s="21"/>
      <c r="AU30" s="21"/>
      <c r="AV30" s="21"/>
      <c r="AW30" s="32">
        <v>100</v>
      </c>
      <c r="AX30" s="21"/>
      <c r="AY30" s="21"/>
      <c r="AZ30" s="21"/>
      <c r="BA30" s="21"/>
      <c r="BB30" s="21"/>
      <c r="BC30" s="21"/>
      <c r="BD30" s="32">
        <v>100</v>
      </c>
      <c r="BE30" s="21"/>
      <c r="BF30" s="21"/>
      <c r="BG30" s="21"/>
      <c r="BH30" s="21"/>
      <c r="BI30" s="21"/>
      <c r="BJ30" s="21"/>
      <c r="BK30" s="21"/>
      <c r="BL30" s="32">
        <v>95</v>
      </c>
      <c r="BM30" s="21"/>
      <c r="BN30" s="21"/>
      <c r="BO30" s="21"/>
      <c r="BP30" s="21"/>
      <c r="BQ30" s="21"/>
      <c r="BR30" s="32">
        <v>105</v>
      </c>
      <c r="BS30" s="21"/>
      <c r="BT30" s="21"/>
      <c r="BU30" s="21"/>
      <c r="BV30" s="21"/>
      <c r="BW30" s="21"/>
      <c r="BX30" s="21"/>
      <c r="BY30" s="32" t="s">
        <v>1410</v>
      </c>
      <c r="BZ30" s="21"/>
      <c r="CA30" s="21"/>
      <c r="CB30" s="21"/>
      <c r="CC30" s="21"/>
      <c r="CD30" s="21"/>
      <c r="CE30" s="21"/>
      <c r="CF30" s="21"/>
      <c r="CG30" s="21"/>
      <c r="CH30" s="32">
        <v>100</v>
      </c>
      <c r="CI30" s="21"/>
      <c r="CJ30" s="21"/>
      <c r="CK30" s="21"/>
      <c r="CL30" s="21"/>
      <c r="CM30" s="21"/>
      <c r="CN30" s="21"/>
      <c r="CO30" s="21"/>
      <c r="CP30" s="21"/>
      <c r="CQ30" s="32">
        <v>100</v>
      </c>
      <c r="CR30" s="21"/>
      <c r="CS30" s="21"/>
      <c r="CT30" s="21"/>
      <c r="CU30" s="21"/>
      <c r="CV30" s="21"/>
      <c r="CW30" s="21"/>
      <c r="CX30" s="32">
        <v>110</v>
      </c>
      <c r="CY30" s="21"/>
      <c r="CZ30" s="21"/>
      <c r="DA30" s="21"/>
      <c r="DB30" s="21"/>
      <c r="DC30" s="21"/>
      <c r="DD30" s="21"/>
      <c r="DE30" s="21"/>
      <c r="DF30" s="32" t="s">
        <v>1411</v>
      </c>
      <c r="DG30" s="21"/>
      <c r="DH30" s="21"/>
      <c r="DI30" s="21"/>
      <c r="DJ30" s="21"/>
      <c r="DK30" s="21"/>
      <c r="DL30" s="37">
        <v>110</v>
      </c>
      <c r="DM30" s="21"/>
      <c r="DN30" s="21"/>
      <c r="DO30" s="21"/>
      <c r="DP30" s="21"/>
      <c r="DQ30" s="21"/>
      <c r="DR30" s="37" t="s">
        <v>1412</v>
      </c>
      <c r="DS30" s="21"/>
      <c r="DT30" s="21"/>
      <c r="DU30" s="21"/>
      <c r="DV30" s="97"/>
      <c r="DW30" s="97"/>
      <c r="DX30" s="97">
        <v>100</v>
      </c>
      <c r="DY30" s="97"/>
      <c r="DZ30" s="97"/>
      <c r="EA30" s="97"/>
      <c r="EB30" s="97"/>
      <c r="EC30" s="97"/>
      <c r="ED30" s="97">
        <v>100</v>
      </c>
      <c r="EE30" s="97"/>
      <c r="EF30" s="97"/>
      <c r="EG30" s="97"/>
      <c r="EH30" s="97"/>
      <c r="EI30" s="97"/>
      <c r="EJ30" s="97">
        <v>100</v>
      </c>
      <c r="EK30" s="97"/>
      <c r="EL30" s="97"/>
      <c r="EM30" s="97"/>
      <c r="EN30" s="97"/>
      <c r="EO30" s="97"/>
      <c r="EP30" s="97">
        <v>100</v>
      </c>
      <c r="EQ30" s="97"/>
      <c r="ER30" s="97"/>
      <c r="ES30" s="97"/>
      <c r="ET30" s="97"/>
      <c r="EU30" s="97"/>
      <c r="EV30" s="97">
        <v>100</v>
      </c>
      <c r="EW30" s="97"/>
      <c r="EX30" s="97"/>
      <c r="EY30" s="97"/>
      <c r="EZ30" s="97"/>
      <c r="FA30" s="97"/>
      <c r="FB30" s="97"/>
      <c r="FC30" s="97">
        <v>100</v>
      </c>
      <c r="FD30" s="97"/>
      <c r="FE30" s="97"/>
      <c r="FF30" s="97"/>
      <c r="FG30" s="97"/>
      <c r="FH30" s="97"/>
      <c r="FI30" s="97"/>
      <c r="FJ30" s="97">
        <v>60</v>
      </c>
      <c r="FK30" s="97"/>
      <c r="FL30" s="97"/>
      <c r="FM30" s="97"/>
      <c r="FN30" s="97"/>
      <c r="FO30" s="97"/>
      <c r="FP30" s="97"/>
      <c r="FQ30" s="97">
        <v>20</v>
      </c>
      <c r="FR30" s="97"/>
      <c r="FS30" s="97"/>
      <c r="FT30" s="97"/>
      <c r="FU30" s="97"/>
      <c r="FV30" s="97"/>
      <c r="FW30" s="97"/>
      <c r="FX30" s="97"/>
      <c r="FY30" s="97"/>
      <c r="FZ30" s="97"/>
      <c r="GA30" s="97"/>
      <c r="GB30" s="97"/>
      <c r="GC30" s="97"/>
      <c r="GD30" s="97"/>
      <c r="GE30" s="97"/>
      <c r="GF30" s="97"/>
      <c r="GG30" s="97"/>
      <c r="GH30" s="97"/>
      <c r="GI30" s="97"/>
      <c r="GJ30" s="97"/>
      <c r="GK30" s="97"/>
      <c r="GL30" s="97"/>
      <c r="GM30" s="97"/>
      <c r="GN30" s="97"/>
      <c r="GO30" s="97"/>
      <c r="GP30" s="97"/>
      <c r="GQ30" s="97"/>
      <c r="GR30" s="97"/>
      <c r="GS30" s="97"/>
      <c r="GT30" s="97"/>
      <c r="GU30" s="97"/>
      <c r="GV30" s="97"/>
      <c r="GW30" s="97"/>
      <c r="GX30" s="97"/>
      <c r="GY30" s="97"/>
      <c r="GZ30" s="97"/>
      <c r="HA30" s="97"/>
      <c r="HB30" s="97"/>
      <c r="HC30" s="97"/>
      <c r="HD30" s="97"/>
      <c r="HE30" s="97"/>
      <c r="HF30" s="97"/>
      <c r="HG30" s="97"/>
      <c r="HH30" s="97"/>
      <c r="HI30" s="97"/>
      <c r="HJ30" s="97"/>
      <c r="HK30" s="97"/>
      <c r="HL30" s="97"/>
      <c r="HM30" s="97"/>
      <c r="HN30" s="97"/>
      <c r="HO30" s="97"/>
      <c r="HU30" s="16">
        <v>10</v>
      </c>
      <c r="II30" s="16">
        <v>10</v>
      </c>
      <c r="IP30" s="16">
        <v>20</v>
      </c>
    </row>
    <row r="31" spans="1:334 16384:16384" ht="20.5">
      <c r="A31" s="98"/>
      <c r="B31" s="98" t="s">
        <v>1413</v>
      </c>
      <c r="C31" s="96"/>
      <c r="D31" s="96"/>
      <c r="E31" s="96"/>
      <c r="F31" s="96"/>
      <c r="G31" s="96"/>
      <c r="H31" s="96"/>
      <c r="I31" s="96"/>
      <c r="J31" s="21"/>
      <c r="K31" s="21"/>
      <c r="L31" s="32"/>
      <c r="M31" s="21"/>
      <c r="N31" s="21"/>
      <c r="O31" s="21"/>
      <c r="P31" s="21"/>
      <c r="Q31" s="21"/>
      <c r="R31" s="21"/>
      <c r="S31" s="32">
        <v>1.1000000000000001</v>
      </c>
      <c r="T31" s="21"/>
      <c r="U31" s="21"/>
      <c r="V31" s="21"/>
      <c r="W31" s="21"/>
      <c r="X31" s="21"/>
      <c r="Y31" s="21"/>
      <c r="Z31" s="32">
        <v>1.3</v>
      </c>
      <c r="AA31" s="21"/>
      <c r="AB31" s="21"/>
      <c r="AC31" s="21"/>
      <c r="AD31" s="21"/>
      <c r="AE31" s="21"/>
      <c r="AF31" s="21"/>
      <c r="AG31" s="21"/>
      <c r="AH31" s="32">
        <v>1.3</v>
      </c>
      <c r="AI31" s="21"/>
      <c r="AJ31" s="21"/>
      <c r="AK31" s="21"/>
      <c r="AL31" s="21"/>
      <c r="AM31" s="21"/>
      <c r="AN31" s="21"/>
      <c r="AO31" s="21"/>
      <c r="AP31" s="32">
        <v>1.5</v>
      </c>
      <c r="AQ31" s="21"/>
      <c r="AR31" s="21"/>
      <c r="AS31" s="21"/>
      <c r="AT31" s="21"/>
      <c r="AU31" s="21"/>
      <c r="AV31" s="21"/>
      <c r="AW31" s="32">
        <v>1.3</v>
      </c>
      <c r="AX31" s="21"/>
      <c r="AY31" s="21"/>
      <c r="AZ31" s="21"/>
      <c r="BA31" s="21"/>
      <c r="BB31" s="21"/>
      <c r="BC31" s="21"/>
      <c r="BD31" s="32">
        <v>1.5</v>
      </c>
      <c r="BE31" s="21"/>
      <c r="BF31" s="21"/>
      <c r="BG31" s="21"/>
      <c r="BH31" s="21"/>
      <c r="BI31" s="21"/>
      <c r="BJ31" s="21"/>
      <c r="BK31" s="21"/>
      <c r="BL31" s="32">
        <v>1.5</v>
      </c>
      <c r="BM31" s="21"/>
      <c r="BN31" s="21"/>
      <c r="BO31" s="21"/>
      <c r="BP31" s="21"/>
      <c r="BQ31" s="21"/>
      <c r="BR31" s="32">
        <v>1.5</v>
      </c>
      <c r="BS31" s="21"/>
      <c r="BT31" s="21"/>
      <c r="BU31" s="21"/>
      <c r="BV31" s="21"/>
      <c r="BW31" s="21"/>
      <c r="BX31" s="21"/>
      <c r="BY31" s="32">
        <v>1.7</v>
      </c>
      <c r="BZ31" s="21"/>
      <c r="CA31" s="21"/>
      <c r="CB31" s="21"/>
      <c r="CC31" s="21"/>
      <c r="CD31" s="21"/>
      <c r="CE31" s="21"/>
      <c r="CF31" s="21"/>
      <c r="CG31" s="21"/>
      <c r="CH31" s="32">
        <v>1.8</v>
      </c>
      <c r="CI31" s="21"/>
      <c r="CJ31" s="21"/>
      <c r="CK31" s="21"/>
      <c r="CL31" s="21"/>
      <c r="CM31" s="21"/>
      <c r="CN31" s="21"/>
      <c r="CO31" s="21"/>
      <c r="CP31" s="21"/>
      <c r="CQ31" s="32">
        <v>1.7</v>
      </c>
      <c r="CR31" s="21"/>
      <c r="CS31" s="21"/>
      <c r="CT31" s="21"/>
      <c r="CU31" s="21"/>
      <c r="CV31" s="21"/>
      <c r="CW31" s="21"/>
      <c r="CX31" s="32">
        <v>1.6</v>
      </c>
      <c r="CY31" s="21"/>
      <c r="CZ31" s="21"/>
      <c r="DA31" s="21"/>
      <c r="DB31" s="21"/>
      <c r="DC31" s="21"/>
      <c r="DD31" s="21"/>
      <c r="DE31" s="21"/>
      <c r="DF31" s="32">
        <v>1.7</v>
      </c>
      <c r="DG31" s="21"/>
      <c r="DH31" s="21"/>
      <c r="DI31" s="21"/>
      <c r="DJ31" s="21"/>
      <c r="DK31" s="21"/>
      <c r="DL31" s="37">
        <v>1.7</v>
      </c>
      <c r="DM31" s="21"/>
      <c r="DN31" s="21"/>
      <c r="DO31" s="21"/>
      <c r="DP31" s="21"/>
      <c r="DQ31" s="21"/>
      <c r="DR31" s="37">
        <v>1.7</v>
      </c>
      <c r="DS31" s="21"/>
      <c r="DT31" s="21"/>
      <c r="DU31" s="21"/>
      <c r="DV31" s="97"/>
      <c r="DW31" s="97"/>
      <c r="DX31" s="97">
        <v>1.6</v>
      </c>
      <c r="DY31" s="97"/>
      <c r="DZ31" s="97"/>
      <c r="EA31" s="97"/>
      <c r="EB31" s="97"/>
      <c r="EC31" s="97"/>
      <c r="ED31" s="97">
        <v>1.7</v>
      </c>
      <c r="EE31" s="97"/>
      <c r="EF31" s="97"/>
      <c r="EG31" s="97"/>
      <c r="EH31" s="97"/>
      <c r="EI31" s="97"/>
      <c r="EJ31" s="97">
        <v>1.7</v>
      </c>
      <c r="EK31" s="97"/>
      <c r="EL31" s="97"/>
      <c r="EM31" s="97"/>
      <c r="EN31" s="97"/>
      <c r="EO31" s="97"/>
      <c r="EP31" s="97">
        <v>1.6</v>
      </c>
      <c r="EQ31" s="97"/>
      <c r="ER31" s="97"/>
      <c r="ES31" s="97"/>
      <c r="ET31" s="97"/>
      <c r="EU31" s="97"/>
      <c r="EV31" s="97">
        <v>1.7</v>
      </c>
      <c r="EW31" s="97"/>
      <c r="EX31" s="97"/>
      <c r="EY31" s="97"/>
      <c r="EZ31" s="97"/>
      <c r="FA31" s="97"/>
      <c r="FB31" s="97"/>
      <c r="FC31" s="97">
        <v>1.7</v>
      </c>
      <c r="FD31" s="97"/>
      <c r="FE31" s="97"/>
      <c r="FF31" s="97"/>
      <c r="FG31" s="97"/>
      <c r="FH31" s="97"/>
      <c r="FI31" s="97"/>
      <c r="FJ31" s="97">
        <v>1.7</v>
      </c>
      <c r="FK31" s="97"/>
      <c r="FL31" s="97"/>
      <c r="FM31" s="97"/>
      <c r="FN31" s="97"/>
      <c r="FO31" s="97"/>
      <c r="FP31" s="97"/>
      <c r="FQ31" s="97"/>
      <c r="FR31" s="97"/>
      <c r="FS31" s="97"/>
      <c r="FT31" s="97"/>
      <c r="FU31" s="97"/>
      <c r="FV31" s="97"/>
      <c r="FW31" s="97"/>
      <c r="FX31" s="97"/>
      <c r="FY31" s="97"/>
      <c r="FZ31" s="97"/>
      <c r="GA31" s="97"/>
      <c r="GB31" s="97"/>
      <c r="GC31" s="97"/>
      <c r="GD31" s="97"/>
      <c r="GE31" s="97"/>
      <c r="GF31" s="97"/>
      <c r="GG31" s="97"/>
      <c r="GH31" s="97"/>
      <c r="GI31" s="97"/>
      <c r="GJ31" s="97"/>
      <c r="GK31" s="97"/>
      <c r="GL31" s="97"/>
      <c r="GM31" s="97"/>
      <c r="GN31" s="97"/>
      <c r="GO31" s="97"/>
      <c r="GP31" s="97"/>
      <c r="GQ31" s="97"/>
      <c r="GR31" s="97"/>
      <c r="GS31" s="97"/>
      <c r="GT31" s="97"/>
      <c r="GU31" s="97"/>
      <c r="GV31" s="97"/>
      <c r="GW31" s="97"/>
      <c r="GX31" s="97"/>
      <c r="GY31" s="97"/>
      <c r="GZ31" s="97"/>
      <c r="HA31" s="97"/>
      <c r="HB31" s="97"/>
      <c r="HC31" s="97"/>
      <c r="HD31" s="97"/>
      <c r="HE31" s="97"/>
      <c r="HF31" s="97"/>
      <c r="HG31" s="97"/>
      <c r="HH31" s="97"/>
      <c r="HI31" s="97"/>
      <c r="HJ31" s="97"/>
      <c r="HK31" s="97"/>
      <c r="HL31" s="97"/>
      <c r="HM31" s="97"/>
      <c r="HN31" s="97"/>
      <c r="HO31" s="97"/>
    </row>
    <row r="32" spans="1:334 16384:16384" s="152" customFormat="1" ht="41">
      <c r="A32" s="153"/>
      <c r="B32" s="153" t="s">
        <v>2717</v>
      </c>
      <c r="C32" s="151"/>
      <c r="D32" s="151"/>
      <c r="E32" s="151"/>
      <c r="F32" s="151"/>
      <c r="G32" s="151"/>
      <c r="H32" s="151"/>
      <c r="I32" s="151"/>
      <c r="J32" s="21"/>
      <c r="K32" s="21"/>
      <c r="L32" s="32"/>
      <c r="M32" s="21"/>
      <c r="N32" s="21"/>
      <c r="O32" s="21"/>
      <c r="P32" s="21"/>
      <c r="Q32" s="21"/>
      <c r="R32" s="21"/>
      <c r="S32" s="32"/>
      <c r="T32" s="21"/>
      <c r="U32" s="21"/>
      <c r="V32" s="21"/>
      <c r="W32" s="21"/>
      <c r="X32" s="21"/>
      <c r="Y32" s="21"/>
      <c r="Z32" s="32"/>
      <c r="AA32" s="21"/>
      <c r="AB32" s="21"/>
      <c r="AC32" s="21"/>
      <c r="AD32" s="21"/>
      <c r="AE32" s="21"/>
      <c r="AF32" s="21"/>
      <c r="AG32" s="21"/>
      <c r="AH32" s="32"/>
      <c r="AI32" s="21"/>
      <c r="AJ32" s="21"/>
      <c r="AK32" s="21"/>
      <c r="AL32" s="21"/>
      <c r="AM32" s="21"/>
      <c r="AN32" s="21"/>
      <c r="AO32" s="21"/>
      <c r="AP32" s="32"/>
      <c r="AQ32" s="21"/>
      <c r="AR32" s="21"/>
      <c r="AS32" s="21"/>
      <c r="AT32" s="21"/>
      <c r="AU32" s="21"/>
      <c r="AV32" s="21"/>
      <c r="AW32" s="32"/>
      <c r="AX32" s="21"/>
      <c r="AY32" s="21"/>
      <c r="AZ32" s="21"/>
      <c r="BA32" s="21"/>
      <c r="BB32" s="21"/>
      <c r="BC32" s="21"/>
      <c r="BD32" s="32"/>
      <c r="BE32" s="21"/>
      <c r="BF32" s="21"/>
      <c r="BG32" s="21"/>
      <c r="BH32" s="21"/>
      <c r="BI32" s="21"/>
      <c r="BJ32" s="21"/>
      <c r="BK32" s="21"/>
      <c r="BL32" s="32"/>
      <c r="BM32" s="21"/>
      <c r="BN32" s="21"/>
      <c r="BO32" s="21"/>
      <c r="BP32" s="21"/>
      <c r="BQ32" s="21"/>
      <c r="BR32" s="32"/>
      <c r="BS32" s="21"/>
      <c r="BT32" s="21"/>
      <c r="BU32" s="21"/>
      <c r="BV32" s="21"/>
      <c r="BW32" s="21"/>
      <c r="BX32" s="21"/>
      <c r="BY32" s="32"/>
      <c r="BZ32" s="21"/>
      <c r="CA32" s="21"/>
      <c r="CB32" s="21"/>
      <c r="CC32" s="21"/>
      <c r="CD32" s="21"/>
      <c r="CE32" s="21"/>
      <c r="CF32" s="21"/>
      <c r="CG32" s="21"/>
      <c r="CH32" s="32"/>
      <c r="CI32" s="21"/>
      <c r="CJ32" s="21"/>
      <c r="CK32" s="21"/>
      <c r="CL32" s="21"/>
      <c r="CM32" s="21"/>
      <c r="CN32" s="21"/>
      <c r="CO32" s="21"/>
      <c r="CP32" s="21"/>
      <c r="CQ32" s="32"/>
      <c r="CR32" s="21"/>
      <c r="CS32" s="21"/>
      <c r="CT32" s="21"/>
      <c r="CU32" s="21"/>
      <c r="CV32" s="21"/>
      <c r="CW32" s="21"/>
      <c r="CX32" s="32"/>
      <c r="CY32" s="21"/>
      <c r="CZ32" s="21"/>
      <c r="DA32" s="21"/>
      <c r="DB32" s="21"/>
      <c r="DC32" s="21"/>
      <c r="DD32" s="21"/>
      <c r="DE32" s="21"/>
      <c r="DF32" s="32"/>
      <c r="DG32" s="21"/>
      <c r="DH32" s="21"/>
      <c r="DI32" s="21"/>
      <c r="DJ32" s="21"/>
      <c r="DK32" s="21"/>
      <c r="DL32" s="37"/>
      <c r="DM32" s="21"/>
      <c r="DN32" s="21"/>
      <c r="DO32" s="21"/>
      <c r="DP32" s="21"/>
      <c r="DQ32" s="21"/>
      <c r="DR32" s="37"/>
      <c r="DS32" s="21"/>
      <c r="DT32" s="21"/>
      <c r="DU32" s="21"/>
      <c r="IU32" s="152">
        <v>3</v>
      </c>
      <c r="IV32" s="152">
        <v>5</v>
      </c>
      <c r="IW32" s="155">
        <v>5</v>
      </c>
      <c r="IX32" s="155">
        <v>5</v>
      </c>
      <c r="JB32" s="152">
        <v>5</v>
      </c>
      <c r="JD32" s="163">
        <v>5</v>
      </c>
      <c r="JE32" s="152">
        <v>6</v>
      </c>
      <c r="JF32" s="152">
        <v>6</v>
      </c>
      <c r="JI32" s="152">
        <v>6</v>
      </c>
      <c r="JJ32" s="169">
        <v>6</v>
      </c>
      <c r="JK32" s="169">
        <v>6</v>
      </c>
      <c r="JL32" s="171">
        <v>6</v>
      </c>
      <c r="JM32" s="172">
        <v>6</v>
      </c>
      <c r="JP32" s="177">
        <v>6</v>
      </c>
      <c r="JQ32" s="178">
        <v>6</v>
      </c>
      <c r="JR32" s="152">
        <v>6</v>
      </c>
      <c r="JS32" s="152">
        <v>6</v>
      </c>
      <c r="JT32" s="180">
        <v>6</v>
      </c>
      <c r="JW32" s="185">
        <v>6</v>
      </c>
      <c r="JX32" s="185">
        <v>6</v>
      </c>
      <c r="JY32" s="186">
        <v>6</v>
      </c>
      <c r="JZ32" s="187">
        <v>6</v>
      </c>
      <c r="KA32" s="188">
        <v>6</v>
      </c>
      <c r="KD32" s="191">
        <v>6</v>
      </c>
      <c r="KE32" s="191">
        <v>6</v>
      </c>
      <c r="KF32" s="192">
        <v>6</v>
      </c>
      <c r="KG32" s="193">
        <v>6</v>
      </c>
      <c r="KK32" s="152">
        <v>5</v>
      </c>
      <c r="KL32" s="152">
        <v>6</v>
      </c>
      <c r="KM32" s="198">
        <v>6</v>
      </c>
      <c r="KN32" s="199">
        <v>6</v>
      </c>
      <c r="KZ32" s="152">
        <v>6</v>
      </c>
      <c r="LA32" s="152">
        <v>1</v>
      </c>
      <c r="LG32" s="152">
        <v>6</v>
      </c>
      <c r="LP32" s="152">
        <v>6</v>
      </c>
      <c r="LQ32" s="152">
        <v>1</v>
      </c>
      <c r="LT32" s="152">
        <v>6</v>
      </c>
      <c r="LU32" s="152">
        <v>7</v>
      </c>
      <c r="LV32" s="227">
        <v>7</v>
      </c>
      <c r="XFD32" s="155"/>
    </row>
    <row r="33" spans="1:336" ht="20" customHeight="1">
      <c r="A33" s="98" t="s">
        <v>1414</v>
      </c>
      <c r="B33" s="98" t="s">
        <v>1415</v>
      </c>
      <c r="C33" s="96"/>
      <c r="D33" s="96"/>
      <c r="E33" s="96"/>
      <c r="F33" s="96"/>
      <c r="G33" s="96">
        <v>5</v>
      </c>
      <c r="H33" s="96"/>
      <c r="I33" s="96"/>
      <c r="J33" s="21"/>
      <c r="K33" s="21"/>
      <c r="L33" s="21"/>
      <c r="M33" s="21"/>
      <c r="N33" s="32">
        <v>10</v>
      </c>
      <c r="O33" s="21"/>
      <c r="P33" s="21"/>
      <c r="Q33" s="21"/>
      <c r="R33" s="21"/>
      <c r="S33" s="21"/>
      <c r="T33" s="21"/>
      <c r="U33" s="32">
        <v>15</v>
      </c>
      <c r="V33" s="21"/>
      <c r="W33" s="21"/>
      <c r="X33" s="21"/>
      <c r="Y33" s="21"/>
      <c r="Z33" s="21"/>
      <c r="AA33" s="21"/>
      <c r="AB33" s="32">
        <v>16</v>
      </c>
      <c r="AC33" s="21"/>
      <c r="AD33" s="21"/>
      <c r="AE33" s="21"/>
      <c r="AF33" s="21"/>
      <c r="AG33" s="21"/>
      <c r="AH33" s="21"/>
      <c r="AI33" s="21"/>
      <c r="AJ33" s="32">
        <v>17</v>
      </c>
      <c r="AK33" s="21"/>
      <c r="AL33" s="21"/>
      <c r="AM33" s="21"/>
      <c r="AN33" s="21"/>
      <c r="AO33" s="21"/>
      <c r="AP33" s="21"/>
      <c r="AQ33" s="21"/>
      <c r="AR33" s="32">
        <v>18</v>
      </c>
      <c r="AS33" s="21"/>
      <c r="AT33" s="21"/>
      <c r="AU33" s="21"/>
      <c r="AV33" s="21"/>
      <c r="AW33" s="21"/>
      <c r="AX33" s="21"/>
      <c r="AY33" s="32">
        <v>19</v>
      </c>
      <c r="AZ33" s="21"/>
      <c r="BA33" s="21"/>
      <c r="BB33" s="32"/>
      <c r="BC33" s="21"/>
      <c r="BD33" s="21"/>
      <c r="BE33" s="32">
        <v>20</v>
      </c>
      <c r="BF33" s="21"/>
      <c r="BG33" s="21"/>
      <c r="BH33" s="21"/>
      <c r="BI33" s="21"/>
      <c r="BJ33" s="21"/>
      <c r="BK33" s="21"/>
      <c r="BL33" s="21"/>
      <c r="BM33" s="32">
        <v>17</v>
      </c>
      <c r="BN33" s="21"/>
      <c r="BO33" s="21"/>
      <c r="BP33" s="21"/>
      <c r="BQ33" s="21"/>
      <c r="BR33" s="21"/>
      <c r="BS33" s="21"/>
      <c r="BT33" s="32">
        <v>21</v>
      </c>
      <c r="BU33" s="21"/>
      <c r="BV33" s="21"/>
      <c r="BW33" s="21"/>
      <c r="BX33" s="21"/>
      <c r="BY33" s="21"/>
      <c r="BZ33" s="21"/>
      <c r="CA33" s="32">
        <v>22</v>
      </c>
      <c r="CB33" s="21"/>
      <c r="CC33" s="21"/>
      <c r="CD33" s="21"/>
      <c r="CE33" s="21"/>
      <c r="CF33" s="21"/>
      <c r="CG33" s="21"/>
      <c r="CH33" s="21"/>
      <c r="CI33" s="21"/>
      <c r="CJ33" s="21"/>
      <c r="CK33" s="32">
        <v>24</v>
      </c>
      <c r="CL33" s="21"/>
      <c r="CM33" s="21"/>
      <c r="CN33" s="21"/>
      <c r="CO33" s="21"/>
      <c r="CP33" s="21"/>
      <c r="CQ33" s="21"/>
      <c r="CR33" s="21"/>
      <c r="CS33" s="21"/>
      <c r="CT33" s="32">
        <v>23</v>
      </c>
      <c r="CU33" s="21"/>
      <c r="CV33" s="21"/>
      <c r="CW33" s="21"/>
      <c r="CX33" s="21"/>
      <c r="CY33" s="21"/>
      <c r="CZ33" s="32">
        <v>23</v>
      </c>
      <c r="DA33" s="21"/>
      <c r="DB33" s="21"/>
      <c r="DC33" s="21"/>
      <c r="DD33" s="21"/>
      <c r="DE33" s="21"/>
      <c r="DF33" s="21"/>
      <c r="DG33" s="21"/>
      <c r="DH33" s="32" t="s">
        <v>1416</v>
      </c>
      <c r="DI33" s="21"/>
      <c r="DJ33" s="21"/>
      <c r="DK33" s="21"/>
      <c r="DL33" s="37"/>
      <c r="DM33" s="21"/>
      <c r="DN33" s="37">
        <v>30</v>
      </c>
      <c r="DO33" s="21"/>
      <c r="DP33" s="21"/>
      <c r="DQ33" s="21"/>
      <c r="DR33" s="21"/>
      <c r="DS33" s="21"/>
      <c r="DT33" s="37">
        <v>25</v>
      </c>
      <c r="DU33" s="21"/>
      <c r="DV33" s="97"/>
      <c r="DW33" s="97"/>
      <c r="DX33" s="97"/>
      <c r="DY33" s="97"/>
      <c r="DZ33" s="97">
        <v>16</v>
      </c>
      <c r="EA33" s="97"/>
      <c r="EB33" s="97"/>
      <c r="EC33" s="97"/>
      <c r="ED33" s="97"/>
      <c r="EE33" s="97"/>
      <c r="EF33" s="97"/>
      <c r="EG33" s="97"/>
      <c r="EH33" s="97"/>
      <c r="EI33" s="97"/>
      <c r="EJ33" s="97"/>
      <c r="EK33" s="97"/>
      <c r="EL33" s="97">
        <v>16</v>
      </c>
      <c r="EM33" s="97"/>
      <c r="EN33" s="97"/>
      <c r="EO33" s="97"/>
      <c r="EP33" s="97"/>
      <c r="EQ33" s="97"/>
      <c r="ER33" s="97">
        <v>22</v>
      </c>
      <c r="ES33" s="97"/>
      <c r="ET33" s="97"/>
      <c r="EU33" s="97"/>
      <c r="EV33" s="97"/>
      <c r="EW33" s="97"/>
      <c r="EX33" s="97">
        <v>26</v>
      </c>
      <c r="EY33" s="97"/>
      <c r="EZ33" s="97"/>
      <c r="FA33" s="97"/>
      <c r="FB33" s="97"/>
      <c r="FC33" s="97"/>
      <c r="FD33" s="97"/>
      <c r="FE33" s="97">
        <v>25</v>
      </c>
      <c r="FF33" s="97"/>
      <c r="FG33" s="97"/>
      <c r="FH33" s="97"/>
      <c r="FI33" s="97"/>
      <c r="FJ33" s="97"/>
      <c r="FK33" s="97"/>
      <c r="FL33" s="97">
        <v>23</v>
      </c>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IK33" s="16">
        <v>5</v>
      </c>
    </row>
    <row r="34" spans="1:336" s="85" customFormat="1" ht="20.5" hidden="1">
      <c r="A34" s="98" t="s">
        <v>1417</v>
      </c>
      <c r="B34" s="98"/>
      <c r="C34" s="96"/>
      <c r="D34" s="96"/>
      <c r="E34" s="96"/>
      <c r="F34" s="96"/>
      <c r="G34" s="96"/>
      <c r="H34" s="96"/>
      <c r="I34" s="96"/>
      <c r="J34" s="21"/>
      <c r="K34" s="21"/>
      <c r="L34" s="21"/>
      <c r="M34" s="21"/>
      <c r="N34" s="32"/>
      <c r="O34" s="21"/>
      <c r="P34" s="21"/>
      <c r="Q34" s="21"/>
      <c r="R34" s="21"/>
      <c r="S34" s="21"/>
      <c r="T34" s="21"/>
      <c r="U34" s="32"/>
      <c r="V34" s="21"/>
      <c r="W34" s="21"/>
      <c r="X34" s="21"/>
      <c r="Y34" s="21"/>
      <c r="Z34" s="21"/>
      <c r="AA34" s="21"/>
      <c r="AB34" s="32"/>
      <c r="AC34" s="21"/>
      <c r="AD34" s="21"/>
      <c r="AE34" s="21"/>
      <c r="AF34" s="21"/>
      <c r="AG34" s="21"/>
      <c r="AH34" s="21"/>
      <c r="AI34" s="21"/>
      <c r="AJ34" s="32"/>
      <c r="AK34" s="21"/>
      <c r="AL34" s="21"/>
      <c r="AM34" s="21"/>
      <c r="AN34" s="21"/>
      <c r="AO34" s="21"/>
      <c r="AP34" s="21"/>
      <c r="AQ34" s="21"/>
      <c r="AR34" s="32"/>
      <c r="AS34" s="21"/>
      <c r="AT34" s="21"/>
      <c r="AU34" s="21"/>
      <c r="AV34" s="21"/>
      <c r="AW34" s="21"/>
      <c r="AX34" s="21"/>
      <c r="AY34" s="32"/>
      <c r="AZ34" s="21"/>
      <c r="BA34" s="21"/>
      <c r="BB34" s="32"/>
      <c r="BC34" s="21"/>
      <c r="BD34" s="21"/>
      <c r="BE34" s="32"/>
      <c r="BF34" s="21"/>
      <c r="BG34" s="21"/>
      <c r="BH34" s="21"/>
      <c r="BI34" s="21"/>
      <c r="BJ34" s="21"/>
      <c r="BK34" s="21"/>
      <c r="BL34" s="21"/>
      <c r="BM34" s="32"/>
      <c r="BN34" s="21"/>
      <c r="BO34" s="21"/>
      <c r="BP34" s="21"/>
      <c r="BQ34" s="21"/>
      <c r="BR34" s="21"/>
      <c r="BS34" s="21"/>
      <c r="BT34" s="32"/>
      <c r="BU34" s="21"/>
      <c r="BV34" s="21"/>
      <c r="BW34" s="21"/>
      <c r="BX34" s="21"/>
      <c r="BY34" s="21"/>
      <c r="BZ34" s="21"/>
      <c r="CA34" s="32"/>
      <c r="CB34" s="21"/>
      <c r="CC34" s="21"/>
      <c r="CD34" s="21"/>
      <c r="CE34" s="21"/>
      <c r="CF34" s="21"/>
      <c r="CG34" s="21"/>
      <c r="CH34" s="21"/>
      <c r="CI34" s="21"/>
      <c r="CJ34" s="21"/>
      <c r="CK34" s="32"/>
      <c r="CL34" s="21"/>
      <c r="CM34" s="21"/>
      <c r="CN34" s="21"/>
      <c r="CO34" s="21"/>
      <c r="CP34" s="21"/>
      <c r="CQ34" s="21"/>
      <c r="CR34" s="21"/>
      <c r="CS34" s="21"/>
      <c r="CT34" s="32"/>
      <c r="CU34" s="21"/>
      <c r="CV34" s="21"/>
      <c r="CW34" s="21"/>
      <c r="CX34" s="21"/>
      <c r="CY34" s="21"/>
      <c r="CZ34" s="32"/>
      <c r="DA34" s="21"/>
      <c r="DB34" s="21"/>
      <c r="DC34" s="21"/>
      <c r="DD34" s="21"/>
      <c r="DE34" s="21"/>
      <c r="DF34" s="21"/>
      <c r="DG34" s="21"/>
      <c r="DH34" s="32"/>
      <c r="DI34" s="21"/>
      <c r="DJ34" s="21"/>
      <c r="DK34" s="21"/>
      <c r="DL34" s="37"/>
      <c r="DM34" s="21"/>
      <c r="DN34" s="37"/>
      <c r="DO34" s="21"/>
      <c r="DP34" s="21"/>
      <c r="DQ34" s="21"/>
      <c r="DR34" s="21"/>
      <c r="DS34" s="21"/>
      <c r="DT34" s="37"/>
      <c r="DU34" s="21"/>
      <c r="DV34" s="97"/>
      <c r="DW34" s="97"/>
      <c r="DX34" s="97"/>
      <c r="DY34" s="97"/>
      <c r="DZ34" s="97"/>
      <c r="EA34" s="97"/>
      <c r="EB34" s="97"/>
      <c r="EC34" s="97"/>
      <c r="ED34" s="97"/>
      <c r="EE34" s="97"/>
      <c r="EF34" s="97"/>
      <c r="EG34" s="97"/>
      <c r="EH34" s="97"/>
      <c r="EI34" s="97"/>
      <c r="EJ34" s="97"/>
      <c r="EK34" s="97"/>
      <c r="EL34" s="97"/>
      <c r="EM34" s="97"/>
      <c r="EN34" s="97"/>
      <c r="EO34" s="97"/>
      <c r="EP34" s="97"/>
      <c r="EQ34" s="97"/>
      <c r="ER34" s="97"/>
      <c r="ES34" s="97"/>
      <c r="ET34" s="97"/>
      <c r="EU34" s="97"/>
      <c r="EV34" s="97"/>
      <c r="EW34" s="97"/>
      <c r="EX34" s="97"/>
      <c r="EY34" s="97"/>
      <c r="EZ34" s="97"/>
      <c r="FA34" s="97"/>
      <c r="FB34" s="97"/>
      <c r="FC34" s="97"/>
      <c r="FD34" s="97"/>
      <c r="FE34" s="97"/>
      <c r="FF34" s="97"/>
      <c r="FG34" s="97"/>
      <c r="FH34" s="97"/>
      <c r="FI34" s="97"/>
      <c r="FJ34" s="97"/>
      <c r="FK34" s="97"/>
      <c r="FL34" s="97"/>
      <c r="FM34" s="97"/>
      <c r="FN34" s="97"/>
      <c r="FO34" s="97"/>
      <c r="FP34" s="97"/>
      <c r="FQ34" s="97"/>
      <c r="FR34" s="97"/>
      <c r="FS34" s="97"/>
      <c r="FT34" s="97"/>
      <c r="FU34" s="97"/>
      <c r="FV34" s="97"/>
      <c r="FW34" s="97"/>
      <c r="FX34" s="97"/>
      <c r="FY34" s="97"/>
      <c r="FZ34" s="97"/>
      <c r="GA34" s="97"/>
      <c r="GB34" s="97"/>
      <c r="GC34" s="97" t="s">
        <v>1418</v>
      </c>
      <c r="GD34" s="97"/>
      <c r="GE34" s="97" t="s">
        <v>1419</v>
      </c>
      <c r="GF34" s="97" t="s">
        <v>1420</v>
      </c>
      <c r="GG34" s="97"/>
      <c r="GH34" s="97">
        <v>15</v>
      </c>
      <c r="GI34" s="97">
        <v>40</v>
      </c>
      <c r="GJ34" s="97">
        <v>40</v>
      </c>
      <c r="GK34" s="97">
        <v>40</v>
      </c>
      <c r="GL34" s="97">
        <v>40</v>
      </c>
      <c r="GM34" s="97">
        <v>40</v>
      </c>
      <c r="GN34" s="97">
        <v>40</v>
      </c>
      <c r="GO34" s="97">
        <v>40</v>
      </c>
      <c r="GP34" s="97"/>
      <c r="GQ34" s="97">
        <v>44</v>
      </c>
      <c r="GR34" s="97">
        <v>44</v>
      </c>
      <c r="GS34" s="97">
        <v>44</v>
      </c>
      <c r="GT34" s="97">
        <v>44</v>
      </c>
      <c r="GU34" s="97">
        <v>44</v>
      </c>
      <c r="GV34" s="97"/>
      <c r="GW34" s="97"/>
      <c r="GX34" s="97">
        <v>50</v>
      </c>
      <c r="GY34" s="97"/>
      <c r="GZ34" s="97">
        <v>20</v>
      </c>
      <c r="HA34" s="97"/>
      <c r="HB34" s="97"/>
      <c r="HC34" s="97"/>
      <c r="HD34" s="97"/>
      <c r="HE34" s="97"/>
      <c r="HF34" s="97"/>
      <c r="HG34" s="97"/>
      <c r="HH34" s="97"/>
      <c r="HI34" s="97"/>
      <c r="HJ34" s="97"/>
      <c r="HK34" s="97"/>
      <c r="HL34" s="97"/>
      <c r="HM34" s="97"/>
      <c r="HN34" s="97"/>
      <c r="HO34" s="97"/>
    </row>
    <row r="35" spans="1:336" ht="20.5">
      <c r="A35" s="236" t="s">
        <v>925</v>
      </c>
      <c r="B35" s="236"/>
      <c r="C35" s="96"/>
      <c r="D35" s="96"/>
      <c r="E35" s="96"/>
      <c r="F35" s="96"/>
      <c r="G35" s="96"/>
      <c r="H35" s="96"/>
      <c r="I35" s="96"/>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97"/>
      <c r="DW35" s="97"/>
      <c r="DX35" s="97"/>
      <c r="DY35" s="97"/>
      <c r="DZ35" s="97"/>
      <c r="EA35" s="97"/>
      <c r="EB35" s="97"/>
      <c r="EC35" s="97"/>
      <c r="ED35" s="97"/>
      <c r="EE35" s="97"/>
      <c r="EF35" s="97"/>
      <c r="EG35" s="97"/>
      <c r="EH35" s="97"/>
      <c r="EI35" s="97"/>
      <c r="EJ35" s="97"/>
      <c r="EK35" s="97"/>
      <c r="EL35" s="97"/>
      <c r="EM35" s="97"/>
      <c r="EN35" s="97"/>
      <c r="EO35" s="97"/>
      <c r="EP35" s="97"/>
      <c r="EQ35" s="97"/>
      <c r="ER35" s="97"/>
      <c r="ES35" s="97"/>
      <c r="ET35" s="97"/>
      <c r="EU35" s="97"/>
      <c r="EV35" s="97"/>
      <c r="EW35" s="97"/>
      <c r="EX35" s="97"/>
      <c r="EY35" s="97"/>
      <c r="EZ35" s="97"/>
      <c r="FA35" s="97"/>
      <c r="FB35" s="97"/>
      <c r="FC35" s="97"/>
      <c r="FD35" s="97"/>
      <c r="FE35" s="97"/>
      <c r="FF35" s="97"/>
      <c r="FG35" s="97"/>
      <c r="FH35" s="97"/>
      <c r="FI35" s="97"/>
      <c r="FJ35" s="97"/>
      <c r="FK35" s="97"/>
      <c r="FL35" s="97"/>
      <c r="FM35" s="97"/>
      <c r="FN35" s="97"/>
      <c r="FO35" s="97"/>
      <c r="FP35" s="97"/>
      <c r="FQ35" s="97"/>
      <c r="FR35" s="97"/>
      <c r="FS35" s="97"/>
      <c r="FT35" s="97"/>
    </row>
    <row r="36" spans="1:336" ht="20.5">
      <c r="A36" s="98" t="s">
        <v>934</v>
      </c>
      <c r="B36" s="98" t="s">
        <v>1421</v>
      </c>
      <c r="C36" s="96"/>
      <c r="D36" s="96"/>
      <c r="E36" s="96"/>
      <c r="F36" s="96"/>
      <c r="G36" s="96"/>
      <c r="H36" s="96"/>
      <c r="I36" s="38">
        <v>6.9444444444444441E-3</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97"/>
      <c r="DW36" s="97"/>
      <c r="DX36" s="97"/>
      <c r="DY36" s="97"/>
      <c r="DZ36" s="97"/>
      <c r="EA36" s="97">
        <v>10</v>
      </c>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v>20</v>
      </c>
      <c r="EZ36" s="97"/>
      <c r="FA36" s="97"/>
      <c r="FB36" s="97"/>
      <c r="FC36" s="97"/>
      <c r="FD36" s="97"/>
      <c r="FE36" s="97"/>
      <c r="FF36" s="40">
        <v>1.0416666666666666E-2</v>
      </c>
      <c r="FG36" s="97"/>
      <c r="FH36" s="97"/>
      <c r="FI36" s="97"/>
      <c r="FJ36" s="97"/>
      <c r="FK36" s="97"/>
      <c r="FL36" s="97"/>
      <c r="FM36" s="97"/>
      <c r="FN36" s="97"/>
      <c r="FO36" s="97"/>
      <c r="FP36" s="97"/>
      <c r="FQ36" s="97"/>
      <c r="FR36" s="97"/>
      <c r="FS36" s="97"/>
      <c r="FT36" s="97"/>
    </row>
    <row r="37" spans="1:336" ht="20.5">
      <c r="A37" s="98"/>
      <c r="B37" s="98" t="s">
        <v>1422</v>
      </c>
      <c r="C37" s="96"/>
      <c r="D37" s="96"/>
      <c r="E37" s="96"/>
      <c r="F37" s="96"/>
      <c r="G37" s="96"/>
      <c r="H37" s="96"/>
      <c r="I37" s="38"/>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32"/>
      <c r="CB37" s="39" t="s">
        <v>1423</v>
      </c>
      <c r="CC37" s="32" t="s">
        <v>1424</v>
      </c>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97"/>
      <c r="DW37" s="97"/>
      <c r="DX37" s="97"/>
      <c r="DY37" s="97"/>
      <c r="DZ37" s="97" t="s">
        <v>1425</v>
      </c>
      <c r="EA37" s="97" t="s">
        <v>1426</v>
      </c>
      <c r="EB37" s="97"/>
      <c r="EC37" s="97"/>
      <c r="ED37" s="97"/>
      <c r="EE37" s="97"/>
      <c r="EF37" s="97"/>
      <c r="EG37" s="97"/>
      <c r="EH37" s="97"/>
      <c r="EI37" s="97"/>
      <c r="EJ37" s="97"/>
      <c r="EK37" s="97"/>
      <c r="EL37" s="97"/>
      <c r="EM37" s="97"/>
      <c r="EN37" s="97"/>
      <c r="EO37" s="97"/>
      <c r="EP37" s="97"/>
      <c r="EQ37" s="97"/>
      <c r="ER37" s="97"/>
      <c r="ES37" s="97" t="s">
        <v>1427</v>
      </c>
      <c r="ET37" s="97"/>
      <c r="EU37" s="97"/>
      <c r="EV37" s="97"/>
      <c r="EW37" s="97"/>
      <c r="EX37" s="97"/>
      <c r="EY37" s="97" t="s">
        <v>1428</v>
      </c>
      <c r="EZ37" s="97"/>
      <c r="FA37" s="97"/>
      <c r="FB37" s="97"/>
      <c r="FC37" s="97"/>
      <c r="FD37" s="97"/>
      <c r="FE37" s="97"/>
      <c r="FF37" s="97" t="s">
        <v>1429</v>
      </c>
      <c r="FG37" s="97" t="s">
        <v>1429</v>
      </c>
      <c r="FH37" s="97"/>
      <c r="FI37" s="97"/>
      <c r="FJ37" s="97"/>
      <c r="FK37" s="97"/>
      <c r="FL37" s="97"/>
      <c r="FM37" s="97" t="s">
        <v>1430</v>
      </c>
      <c r="FN37" s="97" t="s">
        <v>1431</v>
      </c>
      <c r="FO37" s="97"/>
      <c r="FP37" s="97"/>
      <c r="FQ37" s="97"/>
      <c r="FR37" s="97"/>
      <c r="FS37" s="97"/>
      <c r="FT37" s="97" t="s">
        <v>1432</v>
      </c>
    </row>
    <row r="38" spans="1:336" ht="15.75" customHeight="1">
      <c r="B38" s="16" t="s">
        <v>2794</v>
      </c>
      <c r="KB38" s="16" t="s">
        <v>2957</v>
      </c>
      <c r="KQ38" s="16" t="s">
        <v>3033</v>
      </c>
      <c r="KR38" s="16" t="s">
        <v>3032</v>
      </c>
      <c r="LX38" s="16" t="s">
        <v>3033</v>
      </c>
    </row>
  </sheetData>
  <mergeCells count="61">
    <mergeCell ref="LT1:LZ1"/>
    <mergeCell ref="GJ1:GP1"/>
    <mergeCell ref="KR1:KX1"/>
    <mergeCell ref="IG1:IM1"/>
    <mergeCell ref="HZ1:IF1"/>
    <mergeCell ref="GQ1:GW1"/>
    <mergeCell ref="GX1:HD1"/>
    <mergeCell ref="KY1:LE1"/>
    <mergeCell ref="KK1:KQ1"/>
    <mergeCell ref="JW1:KC1"/>
    <mergeCell ref="IU1:JA1"/>
    <mergeCell ref="LM1:LS1"/>
    <mergeCell ref="LF1:LL1"/>
    <mergeCell ref="KD1:KJ1"/>
    <mergeCell ref="JP1:JV1"/>
    <mergeCell ref="JB1:JH1"/>
    <mergeCell ref="FV1:GB1"/>
    <mergeCell ref="FO1:FU1"/>
    <mergeCell ref="CF1:CL1"/>
    <mergeCell ref="CO1:CU1"/>
    <mergeCell ref="DD1:DI1"/>
    <mergeCell ref="DJ1:DO1"/>
    <mergeCell ref="CV1:DB1"/>
    <mergeCell ref="EH1:EM1"/>
    <mergeCell ref="FH1:FN1"/>
    <mergeCell ref="ET1:EZ1"/>
    <mergeCell ref="FA1:FG1"/>
    <mergeCell ref="DV1:EA1"/>
    <mergeCell ref="DP1:DU1"/>
    <mergeCell ref="EN1:ES1"/>
    <mergeCell ref="EB1:EG1"/>
    <mergeCell ref="A1:B3"/>
    <mergeCell ref="J1:P1"/>
    <mergeCell ref="BW1:CC1"/>
    <mergeCell ref="BP1:BV1"/>
    <mergeCell ref="T4:W4"/>
    <mergeCell ref="Z4:AF4"/>
    <mergeCell ref="AF1:AL1"/>
    <mergeCell ref="X1:AD1"/>
    <mergeCell ref="BB1:BH1"/>
    <mergeCell ref="AN1:AT1"/>
    <mergeCell ref="AU1:BA1"/>
    <mergeCell ref="BI1:BO1"/>
    <mergeCell ref="Q1:W1"/>
    <mergeCell ref="C1:I1"/>
    <mergeCell ref="G4:H4"/>
    <mergeCell ref="M4:S4"/>
    <mergeCell ref="A35:B35"/>
    <mergeCell ref="A4:A8"/>
    <mergeCell ref="A10:A11"/>
    <mergeCell ref="A12:A13"/>
    <mergeCell ref="A15:A16"/>
    <mergeCell ref="A17:A22"/>
    <mergeCell ref="A27:A28"/>
    <mergeCell ref="A24:A26"/>
    <mergeCell ref="JI1:JO1"/>
    <mergeCell ref="IN1:IT1"/>
    <mergeCell ref="HS1:HY1"/>
    <mergeCell ref="GC1:GI1"/>
    <mergeCell ref="HL1:HR1"/>
    <mergeCell ref="HE1:HK1"/>
  </mergeCells>
  <phoneticPr fontId="18" type="noConversion"/>
  <conditionalFormatting sqref="C4:C17 G4:G17 I4 H4:H37 I6:I37 C19:C37 G19:G37 D4:F37">
    <cfRule type="cellIs" dxfId="2" priority="1" operator="equal">
      <formula>"y"</formula>
    </cfRule>
  </conditionalFormatting>
  <conditionalFormatting sqref="C4:C17 G4:G17 I4 H4:H37 I6:I37 C19:C37 G19:G37 D4:F37">
    <cfRule type="cellIs" dxfId="1" priority="2" operator="equal">
      <formula>"n"</formula>
    </cfRule>
  </conditionalFormatting>
  <conditionalFormatting sqref="C4:C17 G4:G17 I4 H4:H37 I6:I37 C19:C37 G19:G37 D4:F37">
    <cfRule type="cellIs" dxfId="0" priority="3" operator="equal">
      <formula>"nz"</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4C2F4"/>
    <outlinePr summaryBelow="0" summaryRight="0"/>
  </sheetPr>
  <dimension ref="A1:CN50"/>
  <sheetViews>
    <sheetView zoomScale="80" zoomScaleNormal="74" workbookViewId="0">
      <pane xSplit="2" topLeftCell="CF1" activePane="topRight" state="frozen"/>
      <selection pane="topRight" activeCell="CM11" sqref="CM11"/>
    </sheetView>
  </sheetViews>
  <sheetFormatPr defaultColWidth="14.453125" defaultRowHeight="15.75" customHeight="1" outlineLevelCol="1"/>
  <cols>
    <col min="1" max="1" width="25.54296875" style="80" customWidth="1"/>
    <col min="2" max="2" width="15.7265625" style="81" customWidth="1" collapsed="1"/>
    <col min="3" max="3" width="19.26953125" style="41" hidden="1" customWidth="1" outlineLevel="1"/>
    <col min="4" max="4" width="9.81640625" style="41" hidden="1" customWidth="1" outlineLevel="1"/>
    <col min="5" max="5" width="11.81640625" style="41" hidden="1" customWidth="1" outlineLevel="1"/>
    <col min="6" max="6" width="9.81640625" style="41" hidden="1" customWidth="1" outlineLevel="1"/>
    <col min="7" max="7" width="17.453125" style="41" hidden="1" customWidth="1" outlineLevel="1"/>
    <col min="8" max="8" width="9.81640625" style="41" hidden="1" customWidth="1" outlineLevel="1"/>
    <col min="9" max="9" width="21.81640625" style="41" hidden="1" customWidth="1" outlineLevel="1"/>
    <col min="10" max="10" width="11.81640625" style="41" hidden="1" customWidth="1" outlineLevel="1"/>
    <col min="11" max="11" width="8.453125" style="41" hidden="1" customWidth="1" outlineLevel="1"/>
    <col min="12" max="12" width="11.81640625" style="41" hidden="1" customWidth="1" outlineLevel="1"/>
    <col min="13" max="13" width="13.26953125" style="41" hidden="1" customWidth="1" outlineLevel="1"/>
    <col min="14" max="14" width="11.81640625" style="41" hidden="1" customWidth="1" outlineLevel="1"/>
    <col min="15" max="15" width="28.26953125" style="41" hidden="1" customWidth="1" outlineLevel="1"/>
    <col min="16" max="16" width="11.81640625" style="41" hidden="1" customWidth="1" outlineLevel="1"/>
    <col min="17" max="17" width="33.81640625" style="41" hidden="1" customWidth="1" outlineLevel="1"/>
    <col min="18" max="18" width="11.81640625" style="41" hidden="1" customWidth="1" outlineLevel="1"/>
    <col min="19" max="19" width="31.81640625" style="41" hidden="1" customWidth="1" outlineLevel="1"/>
    <col min="20" max="20" width="14" style="41" hidden="1" customWidth="1" outlineLevel="1"/>
    <col min="21" max="21" width="33.453125" style="41" hidden="1" customWidth="1" outlineLevel="1"/>
    <col min="22" max="22" width="12.54296875" style="41" hidden="1" customWidth="1" outlineLevel="1"/>
    <col min="23" max="23" width="28.81640625" style="41" hidden="1" customWidth="1" outlineLevel="1"/>
    <col min="24" max="24" width="12.54296875" style="41" hidden="1" customWidth="1" outlineLevel="1"/>
    <col min="25" max="25" width="12.7265625" style="41" hidden="1" customWidth="1" outlineLevel="1"/>
    <col min="26" max="26" width="12.54296875" style="41" hidden="1" customWidth="1" outlineLevel="1"/>
    <col min="27" max="27" width="27.81640625" style="41" hidden="1" customWidth="1" outlineLevel="1"/>
    <col min="28" max="28" width="14" style="41" hidden="1" customWidth="1" outlineLevel="1"/>
    <col min="29" max="29" width="40.1796875" style="41" hidden="1" customWidth="1" outlineLevel="1"/>
    <col min="30" max="30" width="12.54296875" style="41" hidden="1" customWidth="1" outlineLevel="1"/>
    <col min="31" max="31" width="26.81640625" style="41" hidden="1" customWidth="1" outlineLevel="1"/>
    <col min="32" max="32" width="12.54296875" style="41" hidden="1" customWidth="1" outlineLevel="1"/>
    <col min="33" max="33" width="30.1796875" style="41" hidden="1" customWidth="1" outlineLevel="1"/>
    <col min="34" max="34" width="12.54296875" style="41" hidden="1" customWidth="1" outlineLevel="1"/>
    <col min="35" max="35" width="25.7265625" style="41" hidden="1" customWidth="1" outlineLevel="1"/>
    <col min="36" max="36" width="19.453125" style="41" hidden="1" customWidth="1" outlineLevel="1"/>
    <col min="37" max="37" width="39.1796875" style="41" hidden="1" customWidth="1" outlineLevel="1"/>
    <col min="38" max="38" width="21.26953125" style="41" hidden="1" customWidth="1" outlineLevel="1"/>
    <col min="39" max="56" width="14.453125" style="41" hidden="1" customWidth="1" outlineLevel="1"/>
    <col min="57" max="16384" width="14.453125" style="41"/>
  </cols>
  <sheetData>
    <row r="1" spans="1:92" ht="28.5" customHeight="1">
      <c r="A1" s="80" t="s">
        <v>1433</v>
      </c>
      <c r="B1" s="81" t="s">
        <v>1434</v>
      </c>
      <c r="C1" s="103" t="s">
        <v>847</v>
      </c>
      <c r="D1" s="103" t="s">
        <v>1435</v>
      </c>
      <c r="E1" s="243" t="s">
        <v>848</v>
      </c>
      <c r="F1" s="244"/>
      <c r="G1" s="243" t="s">
        <v>849</v>
      </c>
      <c r="H1" s="244"/>
      <c r="I1" s="243" t="s">
        <v>850</v>
      </c>
      <c r="J1" s="244"/>
      <c r="K1" s="243" t="s">
        <v>851</v>
      </c>
      <c r="L1" s="244"/>
      <c r="M1" s="243" t="s">
        <v>852</v>
      </c>
      <c r="N1" s="244"/>
      <c r="O1" s="243" t="s">
        <v>853</v>
      </c>
      <c r="P1" s="244"/>
      <c r="Q1" s="243" t="s">
        <v>854</v>
      </c>
      <c r="R1" s="244"/>
      <c r="S1" s="243" t="s">
        <v>855</v>
      </c>
      <c r="T1" s="244"/>
      <c r="U1" s="243" t="s">
        <v>856</v>
      </c>
      <c r="V1" s="244"/>
      <c r="W1" s="243" t="s">
        <v>857</v>
      </c>
      <c r="X1" s="244"/>
      <c r="Y1" s="243" t="s">
        <v>858</v>
      </c>
      <c r="Z1" s="244"/>
      <c r="AA1" s="243" t="s">
        <v>859</v>
      </c>
      <c r="AB1" s="244"/>
      <c r="AC1" s="243" t="s">
        <v>860</v>
      </c>
      <c r="AD1" s="244"/>
      <c r="AE1" s="243" t="s">
        <v>861</v>
      </c>
      <c r="AF1" s="244"/>
      <c r="AG1" s="243" t="s">
        <v>862</v>
      </c>
      <c r="AH1" s="244"/>
      <c r="AI1" s="243" t="s">
        <v>863</v>
      </c>
      <c r="AJ1" s="244"/>
      <c r="AK1" s="243" t="s">
        <v>864</v>
      </c>
      <c r="AL1" s="244"/>
      <c r="AM1" s="243" t="s">
        <v>865</v>
      </c>
      <c r="AN1" s="244"/>
      <c r="AO1" s="243" t="s">
        <v>866</v>
      </c>
      <c r="AP1" s="244"/>
      <c r="AQ1" s="243" t="s">
        <v>867</v>
      </c>
      <c r="AR1" s="244"/>
      <c r="AS1" s="243" t="s">
        <v>868</v>
      </c>
      <c r="AT1" s="244"/>
      <c r="AU1" s="243" t="s">
        <v>869</v>
      </c>
      <c r="AV1" s="244"/>
      <c r="AW1" s="243" t="s">
        <v>870</v>
      </c>
      <c r="AX1" s="244"/>
      <c r="AY1" s="243" t="s">
        <v>871</v>
      </c>
      <c r="AZ1" s="244"/>
      <c r="BA1" s="243" t="s">
        <v>872</v>
      </c>
      <c r="BB1" s="244"/>
      <c r="BC1" s="243" t="s">
        <v>873</v>
      </c>
      <c r="BD1" s="244"/>
      <c r="BE1" s="243" t="s">
        <v>874</v>
      </c>
      <c r="BF1" s="244"/>
      <c r="BG1" s="243" t="s">
        <v>875</v>
      </c>
      <c r="BH1" s="244"/>
      <c r="BI1" s="243" t="s">
        <v>876</v>
      </c>
      <c r="BJ1" s="244"/>
      <c r="BK1" s="243" t="s">
        <v>877</v>
      </c>
      <c r="BL1" s="244"/>
      <c r="BM1" s="243" t="s">
        <v>877</v>
      </c>
      <c r="BN1" s="244"/>
      <c r="BO1" s="243" t="s">
        <v>878</v>
      </c>
      <c r="BP1" s="244"/>
      <c r="BQ1" s="243" t="s">
        <v>2392</v>
      </c>
      <c r="BR1" s="244"/>
      <c r="BS1" s="243" t="s">
        <v>2476</v>
      </c>
      <c r="BT1" s="244"/>
      <c r="BU1" s="243" t="s">
        <v>2551</v>
      </c>
      <c r="BV1" s="244"/>
      <c r="BW1" s="243" t="s">
        <v>2639</v>
      </c>
      <c r="BX1" s="244"/>
      <c r="BY1" s="243" t="s">
        <v>2696</v>
      </c>
      <c r="BZ1" s="244"/>
      <c r="CA1" s="243" t="s">
        <v>2744</v>
      </c>
      <c r="CB1" s="244"/>
      <c r="CC1" s="243" t="s">
        <v>2745</v>
      </c>
      <c r="CD1" s="244"/>
      <c r="CE1" s="243" t="s">
        <v>2871</v>
      </c>
      <c r="CF1" s="244"/>
      <c r="CG1" s="243" t="s">
        <v>2905</v>
      </c>
      <c r="CH1" s="244"/>
      <c r="CI1" s="243" t="s">
        <v>2976</v>
      </c>
      <c r="CJ1" s="244"/>
      <c r="CK1" s="243" t="s">
        <v>2991</v>
      </c>
      <c r="CL1" s="244"/>
      <c r="CM1" s="243" t="s">
        <v>3023</v>
      </c>
      <c r="CN1" s="244"/>
    </row>
    <row r="2" spans="1:92" ht="28.5" customHeight="1">
      <c r="A2" s="80" t="s">
        <v>3052</v>
      </c>
      <c r="C2" s="105" t="s">
        <v>1436</v>
      </c>
      <c r="D2" s="105">
        <v>300</v>
      </c>
      <c r="E2" s="105" t="s">
        <v>1437</v>
      </c>
      <c r="F2" s="105">
        <v>120</v>
      </c>
      <c r="G2" s="105" t="s">
        <v>1438</v>
      </c>
      <c r="H2" s="105">
        <v>20</v>
      </c>
      <c r="I2" s="105" t="s">
        <v>1281</v>
      </c>
      <c r="J2" s="105">
        <v>641</v>
      </c>
      <c r="K2" s="105" t="s">
        <v>933</v>
      </c>
      <c r="L2" s="105">
        <v>360</v>
      </c>
      <c r="M2" s="42"/>
      <c r="N2" s="42"/>
      <c r="O2" s="105" t="s">
        <v>1439</v>
      </c>
      <c r="P2" s="105">
        <v>230</v>
      </c>
      <c r="Q2" s="105" t="s">
        <v>1440</v>
      </c>
      <c r="R2" s="105">
        <v>600</v>
      </c>
      <c r="S2" s="105" t="s">
        <v>1441</v>
      </c>
      <c r="T2" s="105">
        <v>-12000</v>
      </c>
      <c r="U2" s="105" t="s">
        <v>1442</v>
      </c>
      <c r="V2" s="105">
        <v>300</v>
      </c>
      <c r="W2" s="43" t="s">
        <v>1443</v>
      </c>
      <c r="X2" s="105">
        <v>75</v>
      </c>
      <c r="Y2" s="105" t="s">
        <v>1444</v>
      </c>
      <c r="Z2" s="105">
        <v>235</v>
      </c>
      <c r="AA2" s="105" t="s">
        <v>1445</v>
      </c>
      <c r="AB2" s="105">
        <v>712</v>
      </c>
      <c r="AC2" s="105" t="s">
        <v>1446</v>
      </c>
      <c r="AD2" s="105">
        <v>1500</v>
      </c>
      <c r="AE2" s="105" t="s">
        <v>1442</v>
      </c>
      <c r="AF2" s="105">
        <v>300</v>
      </c>
      <c r="AG2" s="105" t="s">
        <v>1447</v>
      </c>
      <c r="AH2" s="105">
        <v>333</v>
      </c>
      <c r="AI2" s="44" t="s">
        <v>1448</v>
      </c>
      <c r="AJ2" s="44">
        <v>2400</v>
      </c>
      <c r="AK2" s="104" t="s">
        <v>1449</v>
      </c>
      <c r="AL2" s="104">
        <v>500</v>
      </c>
      <c r="AM2" s="104" t="s">
        <v>1450</v>
      </c>
      <c r="AN2" s="104">
        <v>850</v>
      </c>
      <c r="AO2" s="104" t="s">
        <v>1451</v>
      </c>
      <c r="AP2" s="104">
        <v>424</v>
      </c>
      <c r="AQ2" s="104" t="s">
        <v>1452</v>
      </c>
      <c r="AR2" s="104">
        <v>950</v>
      </c>
      <c r="AS2" s="104" t="s">
        <v>1453</v>
      </c>
      <c r="AT2" s="104">
        <v>400</v>
      </c>
      <c r="AU2" s="104" t="s">
        <v>1454</v>
      </c>
      <c r="AV2" s="104">
        <v>28</v>
      </c>
      <c r="AW2" s="104" t="s">
        <v>1455</v>
      </c>
      <c r="AX2" s="104">
        <v>4800</v>
      </c>
      <c r="AY2" s="104" t="s">
        <v>1456</v>
      </c>
      <c r="AZ2" s="104">
        <v>80</v>
      </c>
      <c r="BA2" s="104" t="s">
        <v>1457</v>
      </c>
      <c r="BB2" s="82">
        <v>1457</v>
      </c>
      <c r="BC2" s="104" t="s">
        <v>1458</v>
      </c>
      <c r="BD2" s="104">
        <v>153</v>
      </c>
      <c r="BE2" s="104" t="s">
        <v>1053</v>
      </c>
      <c r="BF2" s="104">
        <v>100</v>
      </c>
      <c r="BG2" s="104" t="s">
        <v>1459</v>
      </c>
      <c r="BH2" s="104">
        <v>200</v>
      </c>
      <c r="BI2" s="104" t="s">
        <v>1460</v>
      </c>
      <c r="BJ2" s="104">
        <v>-42744</v>
      </c>
      <c r="BK2" s="41" t="s">
        <v>2415</v>
      </c>
      <c r="BL2" s="41">
        <v>410</v>
      </c>
      <c r="BM2" s="41" t="s">
        <v>2510</v>
      </c>
      <c r="BN2" s="41">
        <v>1076</v>
      </c>
      <c r="BO2" s="41" t="s">
        <v>2564</v>
      </c>
      <c r="BP2" s="41">
        <v>520</v>
      </c>
      <c r="BQ2" s="41" t="s">
        <v>2679</v>
      </c>
      <c r="BR2" s="41">
        <v>651</v>
      </c>
      <c r="BS2" s="41" t="s">
        <v>2727</v>
      </c>
      <c r="BT2" s="41">
        <v>7500</v>
      </c>
      <c r="BU2" s="41" t="s">
        <v>2779</v>
      </c>
      <c r="BV2" s="41">
        <v>2327</v>
      </c>
      <c r="BW2" s="41" t="s">
        <v>2848</v>
      </c>
      <c r="BX2" s="41">
        <v>7500</v>
      </c>
      <c r="BY2" s="41" t="s">
        <v>1598</v>
      </c>
      <c r="BZ2" s="41">
        <v>545</v>
      </c>
      <c r="CA2" s="41" t="s">
        <v>2951</v>
      </c>
      <c r="CB2" s="41">
        <v>7</v>
      </c>
      <c r="CC2" s="41" t="s">
        <v>2992</v>
      </c>
      <c r="CD2" s="41">
        <v>2248</v>
      </c>
      <c r="CE2" s="41" t="s">
        <v>3003</v>
      </c>
      <c r="CF2" s="41">
        <v>2500</v>
      </c>
      <c r="CG2" s="202" t="s">
        <v>1533</v>
      </c>
      <c r="CH2" s="202">
        <v>-42744</v>
      </c>
      <c r="CI2" s="41" t="s">
        <v>3071</v>
      </c>
      <c r="CJ2" s="41">
        <v>130</v>
      </c>
      <c r="CK2" s="41" t="s">
        <v>3096</v>
      </c>
      <c r="CL2" s="41">
        <v>1500</v>
      </c>
      <c r="CM2" s="41" t="s">
        <v>2992</v>
      </c>
      <c r="CN2" s="41">
        <v>2255</v>
      </c>
    </row>
    <row r="3" spans="1:92" ht="28.5" customHeight="1">
      <c r="A3" s="80" t="s">
        <v>3053</v>
      </c>
      <c r="C3" s="105" t="s">
        <v>1461</v>
      </c>
      <c r="D3" s="105">
        <v>9</v>
      </c>
      <c r="E3" s="105" t="s">
        <v>1291</v>
      </c>
      <c r="F3" s="105">
        <v>190</v>
      </c>
      <c r="G3" s="105" t="s">
        <v>1462</v>
      </c>
      <c r="H3" s="105">
        <v>330</v>
      </c>
      <c r="I3" s="105" t="s">
        <v>1463</v>
      </c>
      <c r="J3" s="105">
        <v>321</v>
      </c>
      <c r="K3" s="105" t="s">
        <v>1281</v>
      </c>
      <c r="L3" s="105">
        <v>210</v>
      </c>
      <c r="M3" s="42"/>
      <c r="N3" s="42"/>
      <c r="O3" s="246" t="s">
        <v>1464</v>
      </c>
      <c r="P3" s="244"/>
      <c r="Q3" s="105" t="s">
        <v>1465</v>
      </c>
      <c r="R3" s="105">
        <v>420</v>
      </c>
      <c r="S3" s="105" t="s">
        <v>1466</v>
      </c>
      <c r="T3" s="105">
        <v>1020</v>
      </c>
      <c r="U3" s="105" t="s">
        <v>1467</v>
      </c>
      <c r="V3" s="105">
        <v>100</v>
      </c>
      <c r="W3" s="43" t="s">
        <v>1468</v>
      </c>
      <c r="X3" s="105">
        <v>42</v>
      </c>
      <c r="Y3" s="42"/>
      <c r="Z3" s="42"/>
      <c r="AA3" s="105" t="s">
        <v>1442</v>
      </c>
      <c r="AB3" s="105">
        <v>300</v>
      </c>
      <c r="AC3" s="105" t="s">
        <v>1469</v>
      </c>
      <c r="AD3" s="105">
        <v>66</v>
      </c>
      <c r="AE3" s="105" t="s">
        <v>1470</v>
      </c>
      <c r="AF3" s="105">
        <v>150</v>
      </c>
      <c r="AG3" s="105" t="s">
        <v>1471</v>
      </c>
      <c r="AH3" s="105">
        <v>35</v>
      </c>
      <c r="AI3" s="44" t="s">
        <v>1472</v>
      </c>
      <c r="AJ3" s="44">
        <v>40</v>
      </c>
      <c r="AK3" s="104" t="s">
        <v>1473</v>
      </c>
      <c r="AL3" s="104">
        <v>800</v>
      </c>
      <c r="AM3" s="104" t="s">
        <v>1281</v>
      </c>
      <c r="AN3" s="104">
        <v>250</v>
      </c>
      <c r="AO3" s="104" t="s">
        <v>1474</v>
      </c>
      <c r="AP3" s="104">
        <v>25</v>
      </c>
      <c r="AQ3" s="104" t="s">
        <v>1475</v>
      </c>
      <c r="AR3" s="104">
        <v>10</v>
      </c>
      <c r="AS3" s="104" t="s">
        <v>1476</v>
      </c>
      <c r="AT3" s="104">
        <v>1800</v>
      </c>
      <c r="AU3" s="104" t="s">
        <v>1399</v>
      </c>
      <c r="AV3" s="104">
        <v>15</v>
      </c>
      <c r="AW3" s="104" t="s">
        <v>1477</v>
      </c>
      <c r="AX3" s="104">
        <v>647</v>
      </c>
      <c r="AY3" s="104" t="s">
        <v>1478</v>
      </c>
      <c r="AZ3" s="104">
        <v>375</v>
      </c>
      <c r="BA3" s="104" t="s">
        <v>1479</v>
      </c>
      <c r="BB3" s="104">
        <v>12500</v>
      </c>
      <c r="BC3" s="104" t="s">
        <v>1053</v>
      </c>
      <c r="BD3" s="104">
        <v>60</v>
      </c>
      <c r="BE3" s="104" t="s">
        <v>1480</v>
      </c>
      <c r="BF3" s="104">
        <v>50</v>
      </c>
      <c r="BG3" s="104" t="s">
        <v>1481</v>
      </c>
      <c r="BH3" s="104">
        <v>50</v>
      </c>
      <c r="BI3" s="104" t="s">
        <v>1482</v>
      </c>
      <c r="BJ3" s="104">
        <v>-2422</v>
      </c>
      <c r="BK3" s="41" t="s">
        <v>2416</v>
      </c>
      <c r="BL3" s="41">
        <v>60</v>
      </c>
      <c r="BM3" s="41" t="s">
        <v>2517</v>
      </c>
      <c r="BN3" s="41">
        <v>500</v>
      </c>
      <c r="BO3" s="41" t="s">
        <v>2568</v>
      </c>
      <c r="BP3" s="41">
        <v>700</v>
      </c>
      <c r="BQ3" s="41" t="s">
        <v>2689</v>
      </c>
      <c r="BR3" s="41">
        <v>600</v>
      </c>
      <c r="BS3" s="41" t="s">
        <v>2736</v>
      </c>
      <c r="BT3" s="41">
        <v>15561</v>
      </c>
      <c r="BU3" s="41" t="s">
        <v>1281</v>
      </c>
      <c r="BV3" s="41">
        <v>160</v>
      </c>
      <c r="BW3" s="41" t="s">
        <v>2858</v>
      </c>
      <c r="BX3" s="41">
        <v>610</v>
      </c>
      <c r="BY3" s="41" t="s">
        <v>1281</v>
      </c>
      <c r="BZ3" s="41">
        <v>827</v>
      </c>
      <c r="CA3" s="41" t="s">
        <v>1621</v>
      </c>
      <c r="CB3" s="41">
        <v>40</v>
      </c>
      <c r="CC3" s="41" t="s">
        <v>2993</v>
      </c>
      <c r="CD3" s="41">
        <v>980</v>
      </c>
      <c r="CE3" s="204" t="s">
        <v>3019</v>
      </c>
      <c r="CF3" s="204">
        <v>65</v>
      </c>
      <c r="CG3" s="202" t="s">
        <v>3022</v>
      </c>
      <c r="CH3" s="202">
        <v>-2422</v>
      </c>
      <c r="CI3" s="41" t="s">
        <v>3072</v>
      </c>
      <c r="CJ3" s="41">
        <v>861</v>
      </c>
      <c r="CK3" s="41" t="s">
        <v>3097</v>
      </c>
      <c r="CL3" s="41">
        <v>170</v>
      </c>
      <c r="CM3" s="41" t="s">
        <v>1590</v>
      </c>
      <c r="CN3" s="41">
        <v>329</v>
      </c>
    </row>
    <row r="4" spans="1:92" ht="28.5" customHeight="1">
      <c r="A4" s="80" t="s">
        <v>3054</v>
      </c>
      <c r="C4" s="42"/>
      <c r="D4" s="42"/>
      <c r="E4" s="42"/>
      <c r="F4" s="42"/>
      <c r="G4" s="42"/>
      <c r="H4" s="42"/>
      <c r="I4" s="105" t="s">
        <v>1438</v>
      </c>
      <c r="J4" s="105">
        <v>25</v>
      </c>
      <c r="K4" s="42"/>
      <c r="L4" s="42"/>
      <c r="M4" s="42"/>
      <c r="N4" s="42"/>
      <c r="O4" s="105" t="s">
        <v>1281</v>
      </c>
      <c r="P4" s="105">
        <v>300</v>
      </c>
      <c r="Q4" s="105" t="s">
        <v>1483</v>
      </c>
      <c r="R4" s="105">
        <v>800</v>
      </c>
      <c r="S4" s="105" t="s">
        <v>1484</v>
      </c>
      <c r="T4" s="105">
        <v>173</v>
      </c>
      <c r="U4" s="105" t="s">
        <v>1485</v>
      </c>
      <c r="V4" s="105">
        <v>200</v>
      </c>
      <c r="W4" s="43" t="s">
        <v>1354</v>
      </c>
      <c r="X4" s="105">
        <v>38</v>
      </c>
      <c r="Y4" s="42"/>
      <c r="Z4" s="42"/>
      <c r="AA4" s="105" t="s">
        <v>1486</v>
      </c>
      <c r="AB4" s="105">
        <v>425</v>
      </c>
      <c r="AC4" s="105" t="s">
        <v>1487</v>
      </c>
      <c r="AD4" s="105">
        <v>95</v>
      </c>
      <c r="AE4" s="105" t="s">
        <v>1488</v>
      </c>
      <c r="AF4" s="105">
        <v>70</v>
      </c>
      <c r="AG4" s="105" t="s">
        <v>1489</v>
      </c>
      <c r="AH4" s="105">
        <v>50</v>
      </c>
      <c r="AI4" s="44" t="s">
        <v>1490</v>
      </c>
      <c r="AJ4" s="44">
        <v>215</v>
      </c>
      <c r="AK4" s="104" t="s">
        <v>1491</v>
      </c>
      <c r="AL4" s="104">
        <v>25</v>
      </c>
      <c r="AM4" s="104" t="s">
        <v>1492</v>
      </c>
      <c r="AN4" s="104">
        <v>-12000</v>
      </c>
      <c r="AO4" s="104"/>
      <c r="AP4" s="104"/>
      <c r="AQ4" s="104" t="s">
        <v>1493</v>
      </c>
      <c r="AR4" s="104">
        <v>25</v>
      </c>
      <c r="AS4" s="104" t="s">
        <v>1467</v>
      </c>
      <c r="AT4" s="104">
        <v>283</v>
      </c>
      <c r="AU4" s="104"/>
      <c r="AV4" s="104"/>
      <c r="AW4" s="104" t="s">
        <v>1442</v>
      </c>
      <c r="AX4" s="104">
        <v>350</v>
      </c>
      <c r="AY4" s="104" t="s">
        <v>1494</v>
      </c>
      <c r="AZ4" s="104">
        <v>100</v>
      </c>
      <c r="BA4" s="104" t="s">
        <v>1495</v>
      </c>
      <c r="BB4" s="104">
        <v>-2422</v>
      </c>
      <c r="BC4" s="104" t="s">
        <v>1496</v>
      </c>
      <c r="BD4" s="104">
        <v>10</v>
      </c>
      <c r="BE4" s="104" t="s">
        <v>1281</v>
      </c>
      <c r="BF4" s="104">
        <v>130</v>
      </c>
      <c r="BG4" s="104" t="s">
        <v>1497</v>
      </c>
      <c r="BH4" s="104">
        <v>48</v>
      </c>
      <c r="BI4" s="104" t="s">
        <v>1498</v>
      </c>
      <c r="BJ4" s="104">
        <v>210</v>
      </c>
      <c r="BK4" s="41" t="s">
        <v>2417</v>
      </c>
      <c r="BL4" s="41">
        <v>1457</v>
      </c>
      <c r="BM4" s="41" t="s">
        <v>2518</v>
      </c>
      <c r="BN4" s="41">
        <v>750</v>
      </c>
      <c r="BO4" s="41" t="s">
        <v>1460</v>
      </c>
      <c r="BP4" s="41">
        <v>-42744</v>
      </c>
      <c r="BQ4" s="41" t="s">
        <v>2690</v>
      </c>
      <c r="BR4" s="41">
        <v>48750</v>
      </c>
      <c r="BS4" s="41" t="s">
        <v>2737</v>
      </c>
      <c r="BT4" s="41">
        <v>10000</v>
      </c>
      <c r="BU4" s="41" t="s">
        <v>1598</v>
      </c>
      <c r="BV4" s="41">
        <v>1154</v>
      </c>
      <c r="BW4" s="41" t="s">
        <v>2859</v>
      </c>
      <c r="BX4" s="41">
        <v>40</v>
      </c>
      <c r="BY4" s="41" t="s">
        <v>2906</v>
      </c>
      <c r="BZ4" s="41">
        <v>3050</v>
      </c>
      <c r="CA4" s="41" t="s">
        <v>2952</v>
      </c>
      <c r="CB4" s="41">
        <v>120</v>
      </c>
      <c r="CE4" s="204" t="s">
        <v>1438</v>
      </c>
      <c r="CF4" s="204">
        <v>20</v>
      </c>
      <c r="CG4" s="202" t="s">
        <v>3021</v>
      </c>
      <c r="CH4" s="202">
        <v>185</v>
      </c>
      <c r="CK4" s="41" t="s">
        <v>3098</v>
      </c>
      <c r="CL4" s="41">
        <v>268</v>
      </c>
      <c r="CM4" s="41" t="s">
        <v>2952</v>
      </c>
      <c r="CN4" s="41">
        <v>120</v>
      </c>
    </row>
    <row r="5" spans="1:92" ht="28.5" customHeight="1">
      <c r="C5" s="42"/>
      <c r="D5" s="42"/>
      <c r="E5" s="42"/>
      <c r="F5" s="42"/>
      <c r="G5" s="42"/>
      <c r="H5" s="42"/>
      <c r="I5" s="105" t="s">
        <v>1499</v>
      </c>
      <c r="J5" s="105">
        <v>10</v>
      </c>
      <c r="K5" s="42"/>
      <c r="L5" s="42"/>
      <c r="M5" s="42"/>
      <c r="N5" s="42"/>
      <c r="O5" s="105" t="s">
        <v>1500</v>
      </c>
      <c r="P5" s="105">
        <v>300</v>
      </c>
      <c r="Q5" s="42"/>
      <c r="R5" s="42"/>
      <c r="S5" s="105" t="s">
        <v>1281</v>
      </c>
      <c r="T5" s="105">
        <v>370</v>
      </c>
      <c r="U5" s="105" t="s">
        <v>1501</v>
      </c>
      <c r="V5" s="105">
        <v>130</v>
      </c>
      <c r="W5" s="43" t="s">
        <v>1502</v>
      </c>
      <c r="X5" s="105">
        <v>65</v>
      </c>
      <c r="Y5" s="42"/>
      <c r="Z5" s="42"/>
      <c r="AA5" s="105" t="s">
        <v>1441</v>
      </c>
      <c r="AB5" s="105">
        <v>-11800</v>
      </c>
      <c r="AC5" s="105" t="s">
        <v>1467</v>
      </c>
      <c r="AD5" s="105">
        <v>371</v>
      </c>
      <c r="AE5" s="105" t="s">
        <v>1503</v>
      </c>
      <c r="AF5" s="105">
        <v>329</v>
      </c>
      <c r="AG5" s="105" t="s">
        <v>1504</v>
      </c>
      <c r="AH5" s="105">
        <v>50</v>
      </c>
      <c r="AI5" s="44" t="s">
        <v>1505</v>
      </c>
      <c r="AJ5" s="44">
        <v>50</v>
      </c>
      <c r="AK5" s="104" t="s">
        <v>1506</v>
      </c>
      <c r="AL5" s="104">
        <v>25</v>
      </c>
      <c r="AM5" s="104" t="s">
        <v>1467</v>
      </c>
      <c r="AN5" s="104">
        <v>290</v>
      </c>
      <c r="AO5" s="104"/>
      <c r="AP5" s="104"/>
      <c r="AQ5" s="104" t="s">
        <v>1507</v>
      </c>
      <c r="AR5" s="104">
        <v>28</v>
      </c>
      <c r="AS5" s="104" t="s">
        <v>1491</v>
      </c>
      <c r="AT5" s="104">
        <v>25</v>
      </c>
      <c r="AU5" s="104"/>
      <c r="AV5" s="104"/>
      <c r="AW5" s="104" t="s">
        <v>1508</v>
      </c>
      <c r="AX5" s="104">
        <v>50</v>
      </c>
      <c r="AY5" s="104" t="s">
        <v>1509</v>
      </c>
      <c r="AZ5" s="104">
        <v>200</v>
      </c>
      <c r="BA5" s="104" t="s">
        <v>1460</v>
      </c>
      <c r="BB5" s="104">
        <v>-29100</v>
      </c>
      <c r="BC5" s="104" t="s">
        <v>1510</v>
      </c>
      <c r="BD5" s="104">
        <v>24</v>
      </c>
      <c r="BE5" s="104" t="s">
        <v>1511</v>
      </c>
      <c r="BF5" s="104">
        <v>10</v>
      </c>
      <c r="BG5" s="104" t="s">
        <v>995</v>
      </c>
      <c r="BH5" s="104">
        <v>30</v>
      </c>
      <c r="BI5" s="104" t="s">
        <v>1512</v>
      </c>
      <c r="BJ5" s="104">
        <v>90</v>
      </c>
      <c r="BK5" s="41" t="s">
        <v>2418</v>
      </c>
      <c r="BL5" s="41">
        <v>3630</v>
      </c>
      <c r="BO5" s="41" t="s">
        <v>1482</v>
      </c>
      <c r="BP5" s="41">
        <v>-2422</v>
      </c>
      <c r="BQ5" s="41" t="s">
        <v>933</v>
      </c>
      <c r="BR5" s="247" t="s">
        <v>2708</v>
      </c>
      <c r="BS5" s="41" t="s">
        <v>2738</v>
      </c>
      <c r="BT5" s="41">
        <v>14683</v>
      </c>
      <c r="BU5" s="41" t="s">
        <v>2788</v>
      </c>
      <c r="BV5" s="41">
        <v>25</v>
      </c>
      <c r="BW5" s="41" t="s">
        <v>1533</v>
      </c>
      <c r="BX5" s="41">
        <v>-42744</v>
      </c>
      <c r="CA5" s="41" t="s">
        <v>2954</v>
      </c>
      <c r="CB5" s="41">
        <v>150</v>
      </c>
      <c r="CE5" s="204" t="s">
        <v>239</v>
      </c>
      <c r="CF5" s="204">
        <v>80</v>
      </c>
      <c r="CG5" s="202" t="s">
        <v>3020</v>
      </c>
      <c r="CH5" s="202">
        <v>121</v>
      </c>
      <c r="CK5" s="41" t="s">
        <v>3099</v>
      </c>
      <c r="CL5" s="41">
        <v>300</v>
      </c>
      <c r="CM5" s="41" t="s">
        <v>1281</v>
      </c>
      <c r="CN5" s="41">
        <v>890</v>
      </c>
    </row>
    <row r="6" spans="1:92" ht="28.5" customHeight="1">
      <c r="C6" s="42"/>
      <c r="D6" s="42"/>
      <c r="E6" s="42"/>
      <c r="F6" s="42"/>
      <c r="G6" s="42"/>
      <c r="H6" s="42"/>
      <c r="I6" s="105" t="s">
        <v>1281</v>
      </c>
      <c r="J6" s="105">
        <v>300</v>
      </c>
      <c r="K6" s="42"/>
      <c r="L6" s="42"/>
      <c r="M6" s="42"/>
      <c r="N6" s="42"/>
      <c r="O6" s="105" t="s">
        <v>1513</v>
      </c>
      <c r="P6" s="105">
        <v>130</v>
      </c>
      <c r="Q6" s="42"/>
      <c r="R6" s="42"/>
      <c r="S6" s="105" t="s">
        <v>1045</v>
      </c>
      <c r="T6" s="105">
        <v>30</v>
      </c>
      <c r="U6" s="105" t="s">
        <v>1514</v>
      </c>
      <c r="V6" s="105">
        <v>400</v>
      </c>
      <c r="W6" s="43" t="s">
        <v>1399</v>
      </c>
      <c r="X6" s="105">
        <v>55</v>
      </c>
      <c r="Y6" s="42"/>
      <c r="Z6" s="42"/>
      <c r="AA6" s="42"/>
      <c r="AB6" s="42"/>
      <c r="AC6" s="105" t="s">
        <v>1515</v>
      </c>
      <c r="AD6" s="105">
        <v>500</v>
      </c>
      <c r="AE6" s="105" t="s">
        <v>1516</v>
      </c>
      <c r="AF6" s="105">
        <v>80</v>
      </c>
      <c r="AG6" s="105" t="s">
        <v>1517</v>
      </c>
      <c r="AH6" s="105">
        <v>272</v>
      </c>
      <c r="AI6" s="44" t="s">
        <v>1518</v>
      </c>
      <c r="AJ6" s="44">
        <v>35</v>
      </c>
      <c r="AK6" s="104" t="s">
        <v>1519</v>
      </c>
      <c r="AL6" s="104">
        <v>79</v>
      </c>
      <c r="AM6" s="104"/>
      <c r="AN6" s="104"/>
      <c r="AO6" s="104"/>
      <c r="AP6" s="104"/>
      <c r="AQ6" s="104" t="s">
        <v>1520</v>
      </c>
      <c r="AR6" s="104">
        <v>45</v>
      </c>
      <c r="AS6" s="104" t="s">
        <v>1454</v>
      </c>
      <c r="AT6" s="104">
        <v>28</v>
      </c>
      <c r="AU6" s="104"/>
      <c r="AV6" s="104"/>
      <c r="AW6" s="104"/>
      <c r="AX6" s="104"/>
      <c r="AY6" s="104" t="s">
        <v>1521</v>
      </c>
      <c r="AZ6" s="104">
        <v>100</v>
      </c>
      <c r="BA6" s="104" t="s">
        <v>1522</v>
      </c>
      <c r="BB6" s="104">
        <v>110</v>
      </c>
      <c r="BC6" s="104" t="s">
        <v>1523</v>
      </c>
      <c r="BD6" s="104">
        <v>10</v>
      </c>
      <c r="BE6" s="104" t="s">
        <v>1524</v>
      </c>
      <c r="BF6" s="104">
        <v>20</v>
      </c>
      <c r="BG6" s="104" t="s">
        <v>1525</v>
      </c>
      <c r="BH6" s="104">
        <v>153</v>
      </c>
      <c r="BI6" s="104" t="s">
        <v>1526</v>
      </c>
      <c r="BJ6" s="104">
        <v>880</v>
      </c>
      <c r="BK6" s="41" t="s">
        <v>2419</v>
      </c>
      <c r="BL6" s="41">
        <v>-1600</v>
      </c>
      <c r="BO6" s="41" t="s">
        <v>1479</v>
      </c>
      <c r="BP6" s="41">
        <v>11230</v>
      </c>
      <c r="BQ6" s="41" t="s">
        <v>2691</v>
      </c>
      <c r="BR6" s="247"/>
      <c r="BS6" s="41" t="s">
        <v>2739</v>
      </c>
      <c r="BT6" s="41">
        <v>16460</v>
      </c>
      <c r="BU6" s="41" t="s">
        <v>2789</v>
      </c>
      <c r="BV6" s="41">
        <v>500</v>
      </c>
      <c r="BW6" s="41" t="s">
        <v>1482</v>
      </c>
      <c r="BX6" s="41">
        <v>-2422</v>
      </c>
      <c r="CA6" s="41" t="s">
        <v>2953</v>
      </c>
      <c r="CB6" s="41">
        <v>1513</v>
      </c>
      <c r="CE6" s="204" t="s">
        <v>3018</v>
      </c>
      <c r="CF6" s="204">
        <v>354</v>
      </c>
      <c r="CG6" s="204" t="s">
        <v>3017</v>
      </c>
      <c r="CH6" s="204">
        <v>-6</v>
      </c>
      <c r="CK6" s="41" t="s">
        <v>3100</v>
      </c>
      <c r="CL6" s="41">
        <v>130</v>
      </c>
      <c r="CM6" s="41" t="s">
        <v>1467</v>
      </c>
      <c r="CN6" s="41">
        <v>303</v>
      </c>
    </row>
    <row r="7" spans="1:92" ht="28.5" customHeight="1">
      <c r="C7" s="42"/>
      <c r="D7" s="104"/>
      <c r="E7" s="104"/>
      <c r="F7" s="104"/>
      <c r="G7" s="104"/>
      <c r="H7" s="104"/>
      <c r="I7" s="105" t="s">
        <v>1186</v>
      </c>
      <c r="J7" s="105">
        <v>25</v>
      </c>
      <c r="K7" s="42"/>
      <c r="L7" s="42"/>
      <c r="M7" s="42"/>
      <c r="N7" s="42"/>
      <c r="O7" s="42"/>
      <c r="P7" s="42"/>
      <c r="Q7" s="42"/>
      <c r="R7" s="42"/>
      <c r="S7" s="105" t="s">
        <v>1514</v>
      </c>
      <c r="T7" s="105">
        <v>400</v>
      </c>
      <c r="U7" s="42"/>
      <c r="V7" s="42"/>
      <c r="W7" s="45" t="s">
        <v>1052</v>
      </c>
      <c r="X7" s="105">
        <v>45</v>
      </c>
      <c r="Y7" s="42"/>
      <c r="Z7" s="42"/>
      <c r="AA7" s="42"/>
      <c r="AB7" s="42"/>
      <c r="AC7" s="105" t="s">
        <v>1528</v>
      </c>
      <c r="AD7" s="105">
        <v>80</v>
      </c>
      <c r="AE7" s="105" t="s">
        <v>1529</v>
      </c>
      <c r="AF7" s="105">
        <v>25</v>
      </c>
      <c r="AG7" s="105" t="s">
        <v>1530</v>
      </c>
      <c r="AH7" s="105">
        <v>75</v>
      </c>
      <c r="AI7" s="44" t="s">
        <v>1531</v>
      </c>
      <c r="AJ7" s="44">
        <v>3</v>
      </c>
      <c r="AK7" s="104" t="s">
        <v>1532</v>
      </c>
      <c r="AL7" s="104">
        <v>800</v>
      </c>
      <c r="AM7" s="104"/>
      <c r="AN7" s="104"/>
      <c r="AO7" s="104"/>
      <c r="AP7" s="104"/>
      <c r="AQ7" s="104"/>
      <c r="AR7" s="104"/>
      <c r="AS7" s="104" t="s">
        <v>1533</v>
      </c>
      <c r="AT7" s="104">
        <v>-29100</v>
      </c>
      <c r="AU7" s="104"/>
      <c r="AV7" s="104"/>
      <c r="AW7" s="104"/>
      <c r="AX7" s="104"/>
      <c r="AY7" s="104" t="s">
        <v>1534</v>
      </c>
      <c r="AZ7" s="104">
        <v>150</v>
      </c>
      <c r="BA7" s="104" t="s">
        <v>1535</v>
      </c>
      <c r="BB7" s="104">
        <v>40</v>
      </c>
      <c r="BC7" s="104" t="s">
        <v>1001</v>
      </c>
      <c r="BD7" s="104">
        <v>25</v>
      </c>
      <c r="BE7" s="104" t="s">
        <v>1536</v>
      </c>
      <c r="BF7" s="104">
        <v>10</v>
      </c>
      <c r="BG7" s="104" t="s">
        <v>1500</v>
      </c>
      <c r="BH7" s="104">
        <v>2446</v>
      </c>
      <c r="BI7" s="104" t="s">
        <v>1537</v>
      </c>
      <c r="BJ7" s="104">
        <v>200</v>
      </c>
      <c r="BK7" s="41" t="s">
        <v>2420</v>
      </c>
      <c r="BL7" s="41">
        <v>-900</v>
      </c>
      <c r="BO7" s="41" t="s">
        <v>2640</v>
      </c>
      <c r="BP7" s="41">
        <v>358</v>
      </c>
      <c r="BQ7" s="41" t="s">
        <v>2692</v>
      </c>
      <c r="BR7" s="41">
        <v>20</v>
      </c>
      <c r="BS7" s="41" t="s">
        <v>2740</v>
      </c>
      <c r="BT7" s="41">
        <v>6000</v>
      </c>
      <c r="BU7" s="41" t="s">
        <v>2822</v>
      </c>
      <c r="BV7" s="41">
        <v>72</v>
      </c>
      <c r="BW7" s="41" t="s">
        <v>2860</v>
      </c>
      <c r="BX7" s="41">
        <v>-341</v>
      </c>
      <c r="CG7" s="202" t="s">
        <v>3025</v>
      </c>
      <c r="CH7" s="202">
        <v>1092</v>
      </c>
      <c r="CK7" s="41" t="s">
        <v>3101</v>
      </c>
      <c r="CL7" s="41">
        <v>235</v>
      </c>
      <c r="CM7" s="41" t="s">
        <v>2951</v>
      </c>
      <c r="CN7" s="41">
        <v>7</v>
      </c>
    </row>
    <row r="8" spans="1:92" ht="28.5" customHeight="1">
      <c r="C8" s="42"/>
      <c r="D8" s="104"/>
      <c r="E8" s="104"/>
      <c r="F8" s="104"/>
      <c r="G8" s="104"/>
      <c r="H8" s="104"/>
      <c r="I8" s="105" t="s">
        <v>242</v>
      </c>
      <c r="J8" s="105">
        <v>260</v>
      </c>
      <c r="K8" s="42"/>
      <c r="L8" s="42"/>
      <c r="M8" s="42"/>
      <c r="N8" s="42"/>
      <c r="O8" s="42"/>
      <c r="P8" s="42"/>
      <c r="Q8" s="42"/>
      <c r="R8" s="42"/>
      <c r="S8" s="42"/>
      <c r="T8" s="42"/>
      <c r="U8" s="42"/>
      <c r="V8" s="42"/>
      <c r="W8" s="45" t="s">
        <v>1538</v>
      </c>
      <c r="X8" s="105">
        <v>327</v>
      </c>
      <c r="Y8" s="42"/>
      <c r="Z8" s="42"/>
      <c r="AA8" s="42"/>
      <c r="AB8" s="42"/>
      <c r="AC8" s="105" t="s">
        <v>1539</v>
      </c>
      <c r="AD8" s="105">
        <v>50</v>
      </c>
      <c r="AE8" s="105" t="s">
        <v>1513</v>
      </c>
      <c r="AF8" s="105">
        <v>130</v>
      </c>
      <c r="AG8" s="105" t="s">
        <v>1540</v>
      </c>
      <c r="AH8" s="105">
        <v>370</v>
      </c>
      <c r="AI8" s="44" t="s">
        <v>1541</v>
      </c>
      <c r="AJ8" s="44">
        <v>10</v>
      </c>
      <c r="AK8" s="104" t="s">
        <v>1542</v>
      </c>
      <c r="AL8" s="104">
        <v>20</v>
      </c>
      <c r="AM8" s="104"/>
      <c r="AN8" s="104"/>
      <c r="AO8" s="104"/>
      <c r="AP8" s="104"/>
      <c r="AQ8" s="104"/>
      <c r="AR8" s="104"/>
      <c r="AS8" s="104" t="s">
        <v>1543</v>
      </c>
      <c r="AT8" s="104">
        <v>-2422</v>
      </c>
      <c r="AU8" s="104"/>
      <c r="AV8" s="104"/>
      <c r="AW8" s="104"/>
      <c r="AX8" s="104"/>
      <c r="AY8" s="104" t="s">
        <v>1544</v>
      </c>
      <c r="AZ8" s="104">
        <v>-1949</v>
      </c>
      <c r="BA8" s="104" t="s">
        <v>1545</v>
      </c>
      <c r="BB8" s="104">
        <v>90</v>
      </c>
      <c r="BC8" s="104" t="s">
        <v>1053</v>
      </c>
      <c r="BD8" s="104">
        <v>80</v>
      </c>
      <c r="BE8" s="104" t="s">
        <v>1000</v>
      </c>
      <c r="BF8" s="104">
        <v>10</v>
      </c>
      <c r="BG8" s="104" t="s">
        <v>1546</v>
      </c>
      <c r="BH8" s="104">
        <v>300</v>
      </c>
      <c r="BI8" s="104" t="s">
        <v>1547</v>
      </c>
      <c r="BJ8" s="104">
        <v>120</v>
      </c>
      <c r="BK8" s="41" t="s">
        <v>1281</v>
      </c>
      <c r="BL8" s="41">
        <v>1576</v>
      </c>
      <c r="BN8" s="46">
        <f>SUM(BN2:BN7)</f>
        <v>2326</v>
      </c>
      <c r="BO8" s="41" t="s">
        <v>2641</v>
      </c>
      <c r="BP8" s="41">
        <v>676</v>
      </c>
      <c r="BQ8" s="41" t="s">
        <v>1590</v>
      </c>
      <c r="BR8" s="41">
        <v>329</v>
      </c>
      <c r="BS8" s="41" t="s">
        <v>2741</v>
      </c>
      <c r="BT8" s="41">
        <v>302</v>
      </c>
      <c r="BU8" s="170" t="s">
        <v>2830</v>
      </c>
      <c r="BV8" s="170">
        <v>180</v>
      </c>
      <c r="BW8" s="41" t="s">
        <v>2863</v>
      </c>
      <c r="BX8" s="41">
        <v>16000</v>
      </c>
      <c r="CG8" s="202" t="s">
        <v>1534</v>
      </c>
      <c r="CH8" s="202">
        <v>700</v>
      </c>
      <c r="CK8" s="41" t="s">
        <v>3102</v>
      </c>
      <c r="CL8" s="41">
        <v>20</v>
      </c>
      <c r="CM8" s="228" t="s">
        <v>3103</v>
      </c>
      <c r="CN8" s="228">
        <v>11800</v>
      </c>
    </row>
    <row r="9" spans="1:92" ht="28.5" customHeight="1">
      <c r="C9" s="42"/>
      <c r="D9" s="42"/>
      <c r="E9" s="42"/>
      <c r="F9" s="42"/>
      <c r="G9" s="42"/>
      <c r="H9" s="42"/>
      <c r="I9" s="42"/>
      <c r="J9" s="42"/>
      <c r="K9" s="42"/>
      <c r="L9" s="42"/>
      <c r="M9" s="42"/>
      <c r="N9" s="42"/>
      <c r="O9" s="42"/>
      <c r="P9" s="42"/>
      <c r="Q9" s="42"/>
      <c r="R9" s="42"/>
      <c r="S9" s="42"/>
      <c r="T9" s="42"/>
      <c r="U9" s="42"/>
      <c r="V9" s="42"/>
      <c r="W9" s="45" t="s">
        <v>1548</v>
      </c>
      <c r="X9" s="105">
        <v>130</v>
      </c>
      <c r="Y9" s="42"/>
      <c r="Z9" s="42"/>
      <c r="AA9" s="42"/>
      <c r="AB9" s="42"/>
      <c r="AC9" s="105" t="s">
        <v>1549</v>
      </c>
      <c r="AD9" s="105">
        <v>30</v>
      </c>
      <c r="AE9" s="42"/>
      <c r="AF9" s="42"/>
      <c r="AG9" s="105" t="s">
        <v>1550</v>
      </c>
      <c r="AH9" s="105">
        <v>60</v>
      </c>
      <c r="AI9" s="46" t="s">
        <v>1551</v>
      </c>
      <c r="AJ9" s="46">
        <v>-29100</v>
      </c>
      <c r="AK9" s="104" t="s">
        <v>1552</v>
      </c>
      <c r="AL9" s="104">
        <v>80</v>
      </c>
      <c r="AM9" s="104"/>
      <c r="AN9" s="104"/>
      <c r="AO9" s="104"/>
      <c r="AP9" s="104"/>
      <c r="AQ9" s="104"/>
      <c r="AR9" s="104"/>
      <c r="AS9" s="104" t="s">
        <v>1527</v>
      </c>
      <c r="AT9" s="104">
        <v>13000</v>
      </c>
      <c r="AU9" s="104"/>
      <c r="AV9" s="104"/>
      <c r="AW9" s="104"/>
      <c r="AX9" s="104"/>
      <c r="AY9" s="104" t="s">
        <v>1553</v>
      </c>
      <c r="AZ9" s="104">
        <v>710</v>
      </c>
      <c r="BA9" s="104" t="s">
        <v>1281</v>
      </c>
      <c r="BB9" s="104">
        <v>90</v>
      </c>
      <c r="BC9" s="104" t="s">
        <v>1513</v>
      </c>
      <c r="BD9" s="104">
        <v>30</v>
      </c>
      <c r="BE9" s="104" t="s">
        <v>1459</v>
      </c>
      <c r="BF9" s="104">
        <v>200</v>
      </c>
      <c r="BG9" s="104" t="s">
        <v>1001</v>
      </c>
      <c r="BH9" s="104">
        <v>50</v>
      </c>
      <c r="BI9" s="104" t="s">
        <v>1554</v>
      </c>
      <c r="BJ9" s="104">
        <v>110</v>
      </c>
      <c r="BK9" s="41" t="s">
        <v>2421</v>
      </c>
      <c r="BL9" s="41">
        <v>-250</v>
      </c>
      <c r="BN9" s="46">
        <f>SUM(BL26,BN8)</f>
        <v>-50491</v>
      </c>
      <c r="BO9" s="142" t="s">
        <v>1471</v>
      </c>
      <c r="BP9" s="142">
        <v>35</v>
      </c>
      <c r="BQ9" s="41" t="s">
        <v>2693</v>
      </c>
      <c r="BR9" s="41">
        <v>20</v>
      </c>
      <c r="CG9" s="202" t="s">
        <v>3026</v>
      </c>
      <c r="CH9" s="202">
        <v>24</v>
      </c>
      <c r="CK9" s="41" t="s">
        <v>3103</v>
      </c>
      <c r="CL9" s="41">
        <v>11800</v>
      </c>
      <c r="CM9" s="41" t="s">
        <v>1460</v>
      </c>
      <c r="CN9" s="41">
        <v>-43000</v>
      </c>
    </row>
    <row r="10" spans="1:92" ht="28.5" customHeight="1">
      <c r="C10" s="46"/>
      <c r="D10" s="104"/>
      <c r="E10" s="104"/>
      <c r="F10" s="104"/>
      <c r="G10" s="104"/>
      <c r="H10" s="104"/>
      <c r="I10" s="104"/>
      <c r="J10" s="104"/>
      <c r="K10" s="104"/>
      <c r="L10" s="104"/>
      <c r="M10" s="104"/>
      <c r="N10" s="104"/>
      <c r="O10" s="104"/>
      <c r="P10" s="104"/>
      <c r="Q10" s="104"/>
      <c r="R10" s="104"/>
      <c r="S10" s="104"/>
      <c r="T10" s="104"/>
      <c r="U10" s="104"/>
      <c r="V10" s="104"/>
      <c r="W10" s="105" t="s">
        <v>1281</v>
      </c>
      <c r="X10" s="105">
        <v>577</v>
      </c>
      <c r="Y10" s="46"/>
      <c r="Z10" s="46"/>
      <c r="AA10" s="46"/>
      <c r="AB10" s="46"/>
      <c r="AC10" s="105" t="s">
        <v>1555</v>
      </c>
      <c r="AD10" s="105">
        <v>300</v>
      </c>
      <c r="AE10" s="46"/>
      <c r="AF10" s="46"/>
      <c r="AG10" s="46"/>
      <c r="AH10" s="46"/>
      <c r="AI10" s="46"/>
      <c r="AJ10" s="46"/>
      <c r="AK10" s="104" t="s">
        <v>999</v>
      </c>
      <c r="AL10" s="104">
        <v>20</v>
      </c>
      <c r="AM10" s="104"/>
      <c r="AN10" s="104"/>
      <c r="AO10" s="104"/>
      <c r="AP10" s="104"/>
      <c r="AQ10" s="104"/>
      <c r="AR10" s="104"/>
      <c r="AS10" s="104"/>
      <c r="AT10" s="104"/>
      <c r="AU10" s="104"/>
      <c r="AV10" s="104"/>
      <c r="AW10" s="104"/>
      <c r="AX10" s="104"/>
      <c r="AY10" s="104"/>
      <c r="AZ10" s="104"/>
      <c r="BA10" s="104" t="s">
        <v>1556</v>
      </c>
      <c r="BB10" s="104">
        <v>26</v>
      </c>
      <c r="BC10" s="104" t="s">
        <v>990</v>
      </c>
      <c r="BD10" s="104">
        <v>35</v>
      </c>
      <c r="BE10" s="104" t="s">
        <v>1459</v>
      </c>
      <c r="BF10" s="104">
        <v>200</v>
      </c>
      <c r="BG10" s="104" t="s">
        <v>1557</v>
      </c>
      <c r="BH10" s="104">
        <v>200</v>
      </c>
      <c r="BI10" s="104" t="s">
        <v>1558</v>
      </c>
      <c r="BJ10" s="104">
        <v>440</v>
      </c>
      <c r="BK10" s="41" t="s">
        <v>2422</v>
      </c>
      <c r="BL10" s="41">
        <v>-800</v>
      </c>
      <c r="BO10" s="142" t="s">
        <v>1536</v>
      </c>
      <c r="BP10" s="142">
        <v>10</v>
      </c>
      <c r="BQ10" s="41" t="s">
        <v>2694</v>
      </c>
      <c r="BR10" s="41">
        <v>20</v>
      </c>
      <c r="BZ10" s="46">
        <f>SUM(BZ2:BZ9)</f>
        <v>4422</v>
      </c>
      <c r="CB10" s="46">
        <f>SUM(CB2:CB9)</f>
        <v>1830</v>
      </c>
      <c r="CD10" s="46">
        <f>SUM(CD2:CD9)</f>
        <v>3228</v>
      </c>
      <c r="CE10" s="202"/>
      <c r="CF10" s="46">
        <f>SUM(CF2)</f>
        <v>2500</v>
      </c>
      <c r="CG10" s="202" t="s">
        <v>3027</v>
      </c>
      <c r="CH10" s="202">
        <v>50</v>
      </c>
      <c r="CK10" s="41" t="s">
        <v>3153</v>
      </c>
      <c r="CL10" s="41">
        <v>230</v>
      </c>
      <c r="CM10" s="41" t="s">
        <v>3022</v>
      </c>
      <c r="CN10" s="41">
        <v>-2422</v>
      </c>
    </row>
    <row r="11" spans="1:92" ht="28.5" customHeight="1">
      <c r="C11" s="46"/>
      <c r="D11" s="104"/>
      <c r="E11" s="104"/>
      <c r="F11" s="104"/>
      <c r="G11" s="104"/>
      <c r="H11" s="104"/>
      <c r="I11" s="104"/>
      <c r="J11" s="104"/>
      <c r="K11" s="104"/>
      <c r="L11" s="104"/>
      <c r="M11" s="104"/>
      <c r="N11" s="104"/>
      <c r="O11" s="104"/>
      <c r="P11" s="104"/>
      <c r="Q11" s="104"/>
      <c r="R11" s="104"/>
      <c r="S11" s="104"/>
      <c r="T11" s="104"/>
      <c r="U11" s="104"/>
      <c r="V11" s="104"/>
      <c r="W11" s="105" t="s">
        <v>933</v>
      </c>
      <c r="X11" s="105">
        <v>357</v>
      </c>
      <c r="Y11" s="46"/>
      <c r="Z11" s="46"/>
      <c r="AA11" s="46"/>
      <c r="AB11" s="46"/>
      <c r="AC11" s="47" t="s">
        <v>1559</v>
      </c>
      <c r="AD11" s="47">
        <v>750</v>
      </c>
      <c r="AE11" s="46"/>
      <c r="AF11" s="46"/>
      <c r="AG11" s="46"/>
      <c r="AH11" s="46"/>
      <c r="AI11" s="46"/>
      <c r="AJ11" s="104"/>
      <c r="AK11" s="104"/>
      <c r="AL11" s="104"/>
      <c r="AM11" s="104"/>
      <c r="AN11" s="104"/>
      <c r="AO11" s="104"/>
      <c r="AP11" s="104"/>
      <c r="AQ11" s="104"/>
      <c r="AR11" s="104"/>
      <c r="AS11" s="104"/>
      <c r="AT11" s="104"/>
      <c r="AU11" s="104"/>
      <c r="AV11" s="104"/>
      <c r="AW11" s="104"/>
      <c r="AX11" s="104"/>
      <c r="AY11" s="104"/>
      <c r="AZ11" s="104"/>
      <c r="BA11" s="104" t="s">
        <v>999</v>
      </c>
      <c r="BB11" s="104">
        <v>14</v>
      </c>
      <c r="BC11" s="104" t="s">
        <v>990</v>
      </c>
      <c r="BD11" s="104">
        <v>10</v>
      </c>
      <c r="BE11" s="104" t="s">
        <v>1480</v>
      </c>
      <c r="BF11" s="104">
        <v>25</v>
      </c>
      <c r="BG11" s="104" t="s">
        <v>1459</v>
      </c>
      <c r="BH11" s="104">
        <v>200</v>
      </c>
      <c r="BI11" s="104" t="s">
        <v>1560</v>
      </c>
      <c r="BJ11" s="104">
        <v>300</v>
      </c>
      <c r="BK11" s="41" t="s">
        <v>2423</v>
      </c>
      <c r="BL11" s="41">
        <v>-200</v>
      </c>
      <c r="BO11" s="41" t="s">
        <v>2642</v>
      </c>
      <c r="BP11" s="41">
        <v>1152</v>
      </c>
      <c r="BQ11" s="41" t="s">
        <v>2695</v>
      </c>
      <c r="BR11" s="41">
        <v>20</v>
      </c>
      <c r="BZ11" s="46">
        <f>SUM(BX15,BZ10)</f>
        <v>-21290</v>
      </c>
      <c r="CB11" s="46">
        <f>SUM(BZ11,CB10)</f>
        <v>-19460</v>
      </c>
      <c r="CD11" s="46">
        <f>SUM(CB11,CD10)</f>
        <v>-16232</v>
      </c>
      <c r="CF11" s="46">
        <f>SUM(CD11,CF10)</f>
        <v>-13732</v>
      </c>
      <c r="CG11" s="202" t="s">
        <v>3036</v>
      </c>
      <c r="CH11" s="202">
        <v>700</v>
      </c>
      <c r="CK11" s="41" t="s">
        <v>2951</v>
      </c>
      <c r="CL11" s="41">
        <v>7</v>
      </c>
    </row>
    <row r="12" spans="1:92" ht="28.5" customHeight="1">
      <c r="C12" s="42"/>
      <c r="D12" s="46">
        <f>SUM(D2:D3)</f>
        <v>309</v>
      </c>
      <c r="E12" s="46"/>
      <c r="F12" s="46">
        <f>SUM(F2:F3)</f>
        <v>310</v>
      </c>
      <c r="G12" s="46"/>
      <c r="H12" s="46">
        <f>SUM(H2:H3)</f>
        <v>350</v>
      </c>
      <c r="I12" s="46"/>
      <c r="J12" s="46">
        <f>SUM(J2:J8)</f>
        <v>1582</v>
      </c>
      <c r="K12" s="46"/>
      <c r="L12" s="46">
        <f>SUM(L2:L8)</f>
        <v>570</v>
      </c>
      <c r="M12" s="46"/>
      <c r="N12" s="46">
        <f>SUM(N2:N8)</f>
        <v>0</v>
      </c>
      <c r="O12" s="46"/>
      <c r="P12" s="46">
        <f>SUM(P2:P8)</f>
        <v>960</v>
      </c>
      <c r="Q12" s="46"/>
      <c r="R12" s="46">
        <f>SUM(R2:R8)</f>
        <v>1820</v>
      </c>
      <c r="S12" s="46"/>
      <c r="T12" s="46">
        <f>SUM(T2:T8)</f>
        <v>-10007</v>
      </c>
      <c r="U12" s="46"/>
      <c r="V12" s="46">
        <f>SUM(V2:V8)</f>
        <v>1130</v>
      </c>
      <c r="W12" s="104"/>
      <c r="X12" s="46">
        <f>SUM(X2:X11)</f>
        <v>1711</v>
      </c>
      <c r="Y12" s="42"/>
      <c r="Z12" s="46">
        <f>SUM(Z2:Z11)</f>
        <v>235</v>
      </c>
      <c r="AA12" s="42"/>
      <c r="AB12" s="46">
        <f>SUM(AB2:AB11)</f>
        <v>-10363</v>
      </c>
      <c r="AC12" s="42"/>
      <c r="AD12" s="46">
        <f>SUM(AD2:AD11)</f>
        <v>3742</v>
      </c>
      <c r="AE12" s="46"/>
      <c r="AF12" s="46">
        <f>SUM(AF2:AF11)</f>
        <v>1084</v>
      </c>
      <c r="AG12" s="46"/>
      <c r="AH12" s="46">
        <f>SUM(AH2:AH11)</f>
        <v>1245</v>
      </c>
      <c r="AI12" s="46"/>
      <c r="AJ12" s="46">
        <f>SUM(AJ2:AJ10)</f>
        <v>-26347</v>
      </c>
      <c r="AK12" s="104"/>
      <c r="AL12" s="46">
        <f>SUM(AL2:AL11)</f>
        <v>2349</v>
      </c>
      <c r="AM12" s="104"/>
      <c r="AN12" s="46">
        <f>SUM(AN2:AN11)</f>
        <v>-10610</v>
      </c>
      <c r="AO12" s="104"/>
      <c r="AP12" s="46">
        <f>SUM(AP2:AP11)</f>
        <v>449</v>
      </c>
      <c r="AQ12" s="46"/>
      <c r="AR12" s="46">
        <f>SUM(AR2:AR11)</f>
        <v>1058</v>
      </c>
      <c r="AS12" s="46"/>
      <c r="AT12" s="46">
        <f>SUM(AT2:AT11)</f>
        <v>-15986</v>
      </c>
      <c r="AU12" s="104"/>
      <c r="AV12" s="46">
        <f>SUM(AV2:AV11)</f>
        <v>43</v>
      </c>
      <c r="AW12" s="104"/>
      <c r="AX12" s="46">
        <f>SUM(AX2:AX11)</f>
        <v>5847</v>
      </c>
      <c r="AY12" s="104"/>
      <c r="AZ12" s="46">
        <f>SUM(AZ2:AZ11)</f>
        <v>-234</v>
      </c>
      <c r="BA12" s="104" t="s">
        <v>1561</v>
      </c>
      <c r="BB12" s="104">
        <v>10</v>
      </c>
      <c r="BC12" s="104" t="s">
        <v>1562</v>
      </c>
      <c r="BD12" s="104">
        <v>20</v>
      </c>
      <c r="BE12" s="104" t="s">
        <v>1563</v>
      </c>
      <c r="BF12" s="104">
        <v>4</v>
      </c>
      <c r="BG12" s="104" t="s">
        <v>1459</v>
      </c>
      <c r="BH12" s="104">
        <v>200</v>
      </c>
      <c r="BI12" s="104" t="s">
        <v>1564</v>
      </c>
      <c r="BJ12" s="104">
        <v>250</v>
      </c>
      <c r="BK12" s="41" t="s">
        <v>2424</v>
      </c>
      <c r="BL12" s="41">
        <v>75</v>
      </c>
      <c r="BO12" s="41" t="s">
        <v>2643</v>
      </c>
      <c r="BP12" s="41">
        <v>30</v>
      </c>
      <c r="BQ12" s="41" t="s">
        <v>2697</v>
      </c>
      <c r="BR12" s="41">
        <v>-48750</v>
      </c>
      <c r="CG12" s="202" t="s">
        <v>1566</v>
      </c>
      <c r="CH12" s="202">
        <v>80</v>
      </c>
      <c r="CK12" s="41" t="s">
        <v>3154</v>
      </c>
      <c r="CL12" s="41">
        <v>60</v>
      </c>
    </row>
    <row r="13" spans="1:92" ht="28.5" customHeight="1">
      <c r="C13" s="42"/>
      <c r="D13" s="47">
        <v>309</v>
      </c>
      <c r="E13" s="46"/>
      <c r="F13" s="46">
        <f>SUM(D13,F12)</f>
        <v>619</v>
      </c>
      <c r="G13" s="46"/>
      <c r="H13" s="46">
        <f>SUM(F13,H12)</f>
        <v>969</v>
      </c>
      <c r="I13" s="46"/>
      <c r="J13" s="46">
        <f>SUM(H13,J12)</f>
        <v>2551</v>
      </c>
      <c r="K13" s="46"/>
      <c r="L13" s="46">
        <f>SUM(J13,L12)</f>
        <v>3121</v>
      </c>
      <c r="M13" s="46"/>
      <c r="N13" s="46">
        <f>SUM(L13,N12)</f>
        <v>3121</v>
      </c>
      <c r="O13" s="46"/>
      <c r="P13" s="46">
        <f>SUM(N13,P12)</f>
        <v>4081</v>
      </c>
      <c r="Q13" s="46"/>
      <c r="R13" s="46">
        <f>SUM(P13,R12)</f>
        <v>5901</v>
      </c>
      <c r="S13" s="46"/>
      <c r="T13" s="46">
        <f>SUM(R13,T12)</f>
        <v>-4106</v>
      </c>
      <c r="U13" s="46"/>
      <c r="V13" s="46">
        <f>SUM(T13,V12)</f>
        <v>-2976</v>
      </c>
      <c r="W13" s="104"/>
      <c r="X13" s="46">
        <f>SUM(V13,X12)</f>
        <v>-1265</v>
      </c>
      <c r="Y13" s="104"/>
      <c r="Z13" s="46">
        <f>SUM(X13,Z12)</f>
        <v>-1030</v>
      </c>
      <c r="AA13" s="105"/>
      <c r="AB13" s="46">
        <f>SUM(Z13,AB12)</f>
        <v>-11393</v>
      </c>
      <c r="AC13" s="42"/>
      <c r="AD13" s="46">
        <f>SUM(AB13,AD12)</f>
        <v>-7651</v>
      </c>
      <c r="AE13" s="46"/>
      <c r="AF13" s="46">
        <f>SUM(AD13,AF12)</f>
        <v>-6567</v>
      </c>
      <c r="AG13" s="46"/>
      <c r="AH13" s="46">
        <f>SUM(AF13,AH12)</f>
        <v>-5322</v>
      </c>
      <c r="AI13" s="42"/>
      <c r="AJ13" s="46">
        <f>SUM(AH13,AJ12)</f>
        <v>-31669</v>
      </c>
      <c r="AK13" s="104"/>
      <c r="AL13" s="46">
        <f>SUM(AJ13,AL12)</f>
        <v>-29320</v>
      </c>
      <c r="AM13" s="104"/>
      <c r="AN13" s="46">
        <f>SUM(AL13,AN12)</f>
        <v>-39930</v>
      </c>
      <c r="AO13" s="104"/>
      <c r="AP13" s="46">
        <f>SUM(AN13,AP12)</f>
        <v>-39481</v>
      </c>
      <c r="AQ13" s="46"/>
      <c r="AR13" s="46">
        <f>SUM(AP13,AR12)</f>
        <v>-38423</v>
      </c>
      <c r="AS13" s="46"/>
      <c r="AT13" s="46">
        <f>SUM(AR13,AT12)</f>
        <v>-54409</v>
      </c>
      <c r="AU13" s="104"/>
      <c r="AV13" s="46">
        <f>SUM(AT13,AV12)</f>
        <v>-54366</v>
      </c>
      <c r="AW13" s="104"/>
      <c r="AX13" s="46">
        <f>SUM(AV13,AX12)</f>
        <v>-48519</v>
      </c>
      <c r="AY13" s="104"/>
      <c r="AZ13" s="46">
        <f>SUM(AX13,AZ12)</f>
        <v>-48753</v>
      </c>
      <c r="BA13" s="104" t="s">
        <v>1399</v>
      </c>
      <c r="BB13" s="104">
        <v>10</v>
      </c>
      <c r="BC13" s="104" t="s">
        <v>1053</v>
      </c>
      <c r="BD13" s="104">
        <v>100</v>
      </c>
      <c r="BE13" s="104" t="s">
        <v>1565</v>
      </c>
      <c r="BF13" s="104">
        <v>20</v>
      </c>
      <c r="BG13" s="104" t="s">
        <v>1566</v>
      </c>
      <c r="BH13" s="104">
        <v>60</v>
      </c>
      <c r="BI13" s="104" t="s">
        <v>1442</v>
      </c>
      <c r="BJ13" s="104">
        <v>300</v>
      </c>
      <c r="BK13" s="41" t="s">
        <v>2425</v>
      </c>
      <c r="BL13" s="41">
        <v>20</v>
      </c>
      <c r="BO13" s="41" t="s">
        <v>2652</v>
      </c>
      <c r="BP13" s="142">
        <v>7</v>
      </c>
      <c r="CG13" s="205" t="s">
        <v>3045</v>
      </c>
      <c r="CH13" s="205">
        <v>150</v>
      </c>
      <c r="CK13" s="41" t="s">
        <v>3175</v>
      </c>
      <c r="CL13" s="41">
        <v>90</v>
      </c>
    </row>
    <row r="14" spans="1:92" ht="19.5">
      <c r="C14" s="42"/>
      <c r="D14" s="42"/>
      <c r="E14" s="42"/>
      <c r="F14" s="42"/>
      <c r="G14" s="42"/>
      <c r="H14" s="42"/>
      <c r="I14" s="42"/>
      <c r="J14" s="42"/>
      <c r="K14" s="42"/>
      <c r="L14" s="42"/>
      <c r="M14" s="42"/>
      <c r="N14" s="42"/>
      <c r="O14" s="42"/>
      <c r="P14" s="42"/>
      <c r="Q14" s="42"/>
      <c r="R14" s="42"/>
      <c r="S14" s="42"/>
      <c r="T14" s="105"/>
      <c r="U14" s="104"/>
      <c r="V14" s="47"/>
      <c r="W14" s="104"/>
      <c r="X14" s="104"/>
      <c r="Y14" s="104"/>
      <c r="Z14" s="104"/>
      <c r="AA14" s="104"/>
      <c r="AB14" s="104"/>
      <c r="AC14" s="42"/>
      <c r="AD14" s="42"/>
      <c r="AE14" s="42"/>
      <c r="AF14" s="42"/>
      <c r="AG14" s="42"/>
      <c r="AH14" s="42"/>
      <c r="AI14" s="42"/>
      <c r="AJ14" s="42"/>
      <c r="AK14" s="104"/>
      <c r="AL14" s="104"/>
      <c r="AM14" s="104"/>
      <c r="AN14" s="104"/>
      <c r="AO14" s="104"/>
      <c r="AP14" s="104"/>
      <c r="AQ14" s="104"/>
      <c r="AR14" s="104"/>
      <c r="AS14" s="104"/>
      <c r="AT14" s="104"/>
      <c r="AU14" s="104"/>
      <c r="AV14" s="104"/>
      <c r="AW14" s="104"/>
      <c r="AX14" s="104"/>
      <c r="AY14" s="104"/>
      <c r="AZ14" s="104"/>
      <c r="BA14" s="104" t="s">
        <v>1053</v>
      </c>
      <c r="BB14" s="104">
        <v>70</v>
      </c>
      <c r="BC14" s="104" t="s">
        <v>1567</v>
      </c>
      <c r="BD14" s="104">
        <v>30</v>
      </c>
      <c r="BE14" s="104" t="s">
        <v>1541</v>
      </c>
      <c r="BF14" s="104">
        <v>20</v>
      </c>
      <c r="BG14" s="104" t="s">
        <v>1001</v>
      </c>
      <c r="BH14" s="104">
        <v>40</v>
      </c>
      <c r="BI14" s="104" t="s">
        <v>1568</v>
      </c>
      <c r="BJ14" s="104">
        <v>12500</v>
      </c>
      <c r="BK14" s="41" t="s">
        <v>2429</v>
      </c>
      <c r="BL14" s="41">
        <v>390</v>
      </c>
      <c r="BP14" s="46">
        <f>SUM(BP2:BP13)</f>
        <v>-30448</v>
      </c>
      <c r="BR14" s="46">
        <f>SUM(BR2:BR13)</f>
        <v>1660</v>
      </c>
      <c r="BT14" s="46">
        <f>SUM(BT2:BT13)</f>
        <v>70506</v>
      </c>
      <c r="BV14" s="46">
        <f>SUM(BV2:BV13)</f>
        <v>4418</v>
      </c>
      <c r="BX14" s="46">
        <f>SUM(BX2:BX13)</f>
        <v>-21357</v>
      </c>
      <c r="CF14" s="46"/>
      <c r="CG14" s="205" t="s">
        <v>3046</v>
      </c>
      <c r="CH14" s="205">
        <v>175</v>
      </c>
      <c r="CJ14" s="46">
        <f>SUM(CJ2:CJ13)</f>
        <v>991</v>
      </c>
      <c r="CL14" s="46">
        <f>SUM(CL2:CL13)</f>
        <v>14810</v>
      </c>
    </row>
    <row r="15" spans="1:92" ht="28.5" customHeight="1">
      <c r="C15" s="42"/>
      <c r="D15" s="42"/>
      <c r="E15" s="42"/>
      <c r="F15" s="42"/>
      <c r="G15" s="42"/>
      <c r="H15" s="42"/>
      <c r="I15" s="42"/>
      <c r="J15" s="42"/>
      <c r="K15" s="42"/>
      <c r="L15" s="42"/>
      <c r="M15" s="42"/>
      <c r="N15" s="42"/>
      <c r="O15" s="42"/>
      <c r="P15" s="42"/>
      <c r="Q15" s="42"/>
      <c r="R15" s="42"/>
      <c r="S15" s="42"/>
      <c r="T15" s="42"/>
      <c r="U15" s="104"/>
      <c r="V15" s="104"/>
      <c r="W15" s="104"/>
      <c r="X15" s="104"/>
      <c r="Y15" s="104"/>
      <c r="Z15" s="104"/>
      <c r="AA15" s="105"/>
      <c r="AB15" s="47"/>
      <c r="AC15" s="42"/>
      <c r="AD15" s="42"/>
      <c r="AE15" s="42"/>
      <c r="AF15" s="42"/>
      <c r="AG15" s="42"/>
      <c r="AH15" s="42"/>
      <c r="AI15" s="42"/>
      <c r="AJ15" s="42"/>
      <c r="AK15" s="104"/>
      <c r="AL15" s="104"/>
      <c r="AM15" s="104"/>
      <c r="AN15" s="104"/>
      <c r="AO15" s="104"/>
      <c r="AP15" s="104"/>
      <c r="AQ15" s="104"/>
      <c r="AR15" s="104"/>
      <c r="AS15" s="104"/>
      <c r="AT15" s="104"/>
      <c r="AU15" s="104"/>
      <c r="AV15" s="104"/>
      <c r="AW15" s="104"/>
      <c r="AX15" s="104"/>
      <c r="AY15" s="104"/>
      <c r="AZ15" s="104"/>
      <c r="BA15" s="104" t="s">
        <v>1569</v>
      </c>
      <c r="BB15" s="104">
        <v>50</v>
      </c>
      <c r="BC15" s="104" t="s">
        <v>1570</v>
      </c>
      <c r="BD15" s="104">
        <v>50</v>
      </c>
      <c r="BE15" s="104" t="s">
        <v>1481</v>
      </c>
      <c r="BF15" s="104">
        <v>30</v>
      </c>
      <c r="BG15" s="104" t="s">
        <v>1001</v>
      </c>
      <c r="BH15" s="104">
        <v>20</v>
      </c>
      <c r="BI15" s="104" t="s">
        <v>1571</v>
      </c>
      <c r="BJ15" s="104">
        <v>780</v>
      </c>
      <c r="BK15" s="41" t="s">
        <v>2426</v>
      </c>
      <c r="BL15" s="41">
        <v>1000</v>
      </c>
      <c r="BP15" s="46">
        <f>SUM(BN9,BP14)</f>
        <v>-80939</v>
      </c>
      <c r="BR15" s="46">
        <f>SUM(BP15,BR14)</f>
        <v>-79279</v>
      </c>
      <c r="BT15" s="46">
        <f>SUM(BR15,BT14)</f>
        <v>-8773</v>
      </c>
      <c r="BV15" s="46">
        <f>SUM(BT15,BV14)</f>
        <v>-4355</v>
      </c>
      <c r="BX15" s="46">
        <f>SUM(BV15,BX14)</f>
        <v>-25712</v>
      </c>
      <c r="CF15" s="46"/>
      <c r="CG15" s="41" t="s">
        <v>3047</v>
      </c>
      <c r="CH15" s="41">
        <v>123</v>
      </c>
      <c r="CJ15" s="46">
        <f>SUM(CH23,CJ14)</f>
        <v>-54961</v>
      </c>
      <c r="CL15" s="46">
        <f>SUM(CJ15,CL14)</f>
        <v>-40151</v>
      </c>
      <c r="CN15" s="46">
        <f>SUM(CN2:CN14)</f>
        <v>-29718</v>
      </c>
    </row>
    <row r="16" spans="1:92" ht="28.5" customHeight="1">
      <c r="C16" s="42"/>
      <c r="D16" s="42"/>
      <c r="E16" s="42"/>
      <c r="F16" s="42"/>
      <c r="G16" s="42"/>
      <c r="H16" s="42"/>
      <c r="I16" s="42"/>
      <c r="J16" s="42"/>
      <c r="K16" s="42"/>
      <c r="L16" s="42"/>
      <c r="M16" s="42"/>
      <c r="N16" s="42"/>
      <c r="O16" s="42"/>
      <c r="P16" s="42"/>
      <c r="Q16" s="42"/>
      <c r="R16" s="42"/>
      <c r="S16" s="42"/>
      <c r="T16" s="42"/>
      <c r="U16" s="104"/>
      <c r="V16" s="104"/>
      <c r="W16" s="104"/>
      <c r="X16" s="104"/>
      <c r="Y16" s="104"/>
      <c r="Z16" s="104"/>
      <c r="AA16" s="105"/>
      <c r="AB16" s="47"/>
      <c r="AC16" s="42"/>
      <c r="AD16" s="42"/>
      <c r="AE16" s="42"/>
      <c r="AF16" s="42"/>
      <c r="AG16" s="42"/>
      <c r="AH16" s="42"/>
      <c r="AI16" s="47"/>
      <c r="AJ16" s="47"/>
      <c r="AK16" s="104"/>
      <c r="AL16" s="104"/>
      <c r="AM16" s="104"/>
      <c r="AN16" s="104"/>
      <c r="AO16" s="104"/>
      <c r="AP16" s="104"/>
      <c r="AQ16" s="104"/>
      <c r="AR16" s="104"/>
      <c r="AS16" s="104"/>
      <c r="AT16" s="104"/>
      <c r="AU16" s="104"/>
      <c r="AV16" s="104"/>
      <c r="AW16" s="104"/>
      <c r="AX16" s="104"/>
      <c r="AY16" s="104"/>
      <c r="AZ16" s="104"/>
      <c r="BA16" s="104" t="s">
        <v>1572</v>
      </c>
      <c r="BB16" s="104">
        <v>25</v>
      </c>
      <c r="BC16" s="104" t="s">
        <v>999</v>
      </c>
      <c r="BD16" s="104">
        <v>10</v>
      </c>
      <c r="BE16" s="104" t="s">
        <v>1573</v>
      </c>
      <c r="BF16" s="104">
        <v>20</v>
      </c>
      <c r="BG16" s="104" t="s">
        <v>1459</v>
      </c>
      <c r="BH16" s="104">
        <v>200</v>
      </c>
      <c r="BI16" s="104" t="s">
        <v>1574</v>
      </c>
      <c r="BJ16" s="104">
        <v>13656</v>
      </c>
      <c r="BK16" s="41" t="s">
        <v>2427</v>
      </c>
      <c r="BL16" s="41">
        <v>100</v>
      </c>
      <c r="CG16" s="41" t="s">
        <v>1529</v>
      </c>
      <c r="CH16" s="41">
        <v>25</v>
      </c>
      <c r="CN16" s="46">
        <f>SUM(CL15,CN15)</f>
        <v>-69869</v>
      </c>
    </row>
    <row r="17" spans="1:86" ht="28.5" customHeight="1">
      <c r="C17" s="42"/>
      <c r="D17" s="42"/>
      <c r="E17" s="42"/>
      <c r="F17" s="42"/>
      <c r="G17" s="42"/>
      <c r="H17" s="42"/>
      <c r="I17" s="42"/>
      <c r="J17" s="42"/>
      <c r="K17" s="42"/>
      <c r="L17" s="42"/>
      <c r="M17" s="42"/>
      <c r="N17" s="42"/>
      <c r="O17" s="42"/>
      <c r="P17" s="42"/>
      <c r="Q17" s="42"/>
      <c r="R17" s="42"/>
      <c r="S17" s="42"/>
      <c r="T17" s="42"/>
      <c r="U17" s="104"/>
      <c r="V17" s="104"/>
      <c r="W17" s="104"/>
      <c r="X17" s="104"/>
      <c r="Y17" s="104"/>
      <c r="Z17" s="104"/>
      <c r="AA17" s="105"/>
      <c r="AB17" s="47"/>
      <c r="AC17" s="105"/>
      <c r="AD17" s="47"/>
      <c r="AE17" s="47"/>
      <c r="AF17" s="47"/>
      <c r="AG17" s="47"/>
      <c r="AH17" s="47"/>
      <c r="AI17" s="47"/>
      <c r="AJ17" s="47"/>
      <c r="AK17" s="104"/>
      <c r="AL17" s="104"/>
      <c r="AM17" s="104"/>
      <c r="AN17" s="104"/>
      <c r="AO17" s="104"/>
      <c r="AP17" s="104"/>
      <c r="AQ17" s="104"/>
      <c r="AR17" s="104"/>
      <c r="AS17" s="104"/>
      <c r="AT17" s="104"/>
      <c r="AU17" s="104"/>
      <c r="AV17" s="104"/>
      <c r="AW17" s="104"/>
      <c r="AX17" s="104"/>
      <c r="AY17" s="104"/>
      <c r="AZ17" s="104"/>
      <c r="BA17" s="104" t="s">
        <v>1575</v>
      </c>
      <c r="BB17" s="104">
        <v>5</v>
      </c>
      <c r="BC17" s="104" t="s">
        <v>1576</v>
      </c>
      <c r="BD17" s="104">
        <v>30</v>
      </c>
      <c r="BE17" s="104" t="s">
        <v>1577</v>
      </c>
      <c r="BF17" s="104">
        <v>10</v>
      </c>
      <c r="BG17" s="104" t="s">
        <v>1578</v>
      </c>
      <c r="BH17" s="104">
        <v>40</v>
      </c>
      <c r="BI17" s="104" t="s">
        <v>1568</v>
      </c>
      <c r="BJ17" s="104">
        <v>5300</v>
      </c>
      <c r="BK17" s="41" t="s">
        <v>2428</v>
      </c>
      <c r="BL17" s="41">
        <v>250</v>
      </c>
      <c r="CG17" s="41" t="s">
        <v>3048</v>
      </c>
      <c r="CH17" s="41">
        <v>480</v>
      </c>
    </row>
    <row r="18" spans="1:86" ht="28.5" customHeight="1">
      <c r="C18" s="42"/>
      <c r="D18" s="42"/>
      <c r="E18" s="42"/>
      <c r="F18" s="42"/>
      <c r="G18" s="42"/>
      <c r="H18" s="42"/>
      <c r="I18" s="42"/>
      <c r="J18" s="42"/>
      <c r="K18" s="42"/>
      <c r="L18" s="42"/>
      <c r="M18" s="42"/>
      <c r="N18" s="42"/>
      <c r="O18" s="42"/>
      <c r="P18" s="42"/>
      <c r="Q18" s="42"/>
      <c r="R18" s="42"/>
      <c r="S18" s="42"/>
      <c r="T18" s="42"/>
      <c r="U18" s="104"/>
      <c r="V18" s="104"/>
      <c r="W18" s="104"/>
      <c r="X18" s="104"/>
      <c r="Y18" s="104"/>
      <c r="Z18" s="104"/>
      <c r="AA18" s="105"/>
      <c r="AB18" s="47"/>
      <c r="AC18" s="105"/>
      <c r="AD18" s="47"/>
      <c r="AE18" s="47"/>
      <c r="AF18" s="47"/>
      <c r="AG18" s="47"/>
      <c r="AH18" s="47"/>
      <c r="AI18" s="42"/>
      <c r="AJ18" s="42"/>
      <c r="AK18" s="104"/>
      <c r="AL18" s="104"/>
      <c r="AM18" s="104"/>
      <c r="AN18" s="104"/>
      <c r="AO18" s="104"/>
      <c r="AP18" s="104"/>
      <c r="AQ18" s="104"/>
      <c r="AR18" s="104"/>
      <c r="AS18" s="104"/>
      <c r="AT18" s="104"/>
      <c r="AU18" s="104"/>
      <c r="AV18" s="104"/>
      <c r="AW18" s="104"/>
      <c r="AX18" s="104"/>
      <c r="AY18" s="104"/>
      <c r="AZ18" s="104"/>
      <c r="BA18" s="104" t="s">
        <v>1579</v>
      </c>
      <c r="BB18" s="104">
        <v>120</v>
      </c>
      <c r="BC18" s="104" t="s">
        <v>1580</v>
      </c>
      <c r="BD18" s="104">
        <v>50</v>
      </c>
      <c r="BE18" s="104" t="s">
        <v>1001</v>
      </c>
      <c r="BF18" s="104">
        <v>25</v>
      </c>
      <c r="BG18" s="104" t="s">
        <v>1000</v>
      </c>
      <c r="BH18" s="104">
        <v>5</v>
      </c>
      <c r="BI18" s="104" t="s">
        <v>1581</v>
      </c>
      <c r="BJ18" s="104">
        <v>20</v>
      </c>
      <c r="BK18" s="41" t="s">
        <v>2432</v>
      </c>
      <c r="BL18" s="41">
        <v>220</v>
      </c>
      <c r="CG18" s="41" t="s">
        <v>3049</v>
      </c>
      <c r="CH18" s="41">
        <v>200</v>
      </c>
    </row>
    <row r="19" spans="1:86" ht="28.5" customHeight="1">
      <c r="C19" s="42"/>
      <c r="D19" s="42"/>
      <c r="E19" s="42"/>
      <c r="F19" s="42"/>
      <c r="G19" s="42"/>
      <c r="H19" s="42"/>
      <c r="I19" s="42"/>
      <c r="J19" s="42"/>
      <c r="K19" s="42"/>
      <c r="L19" s="42"/>
      <c r="M19" s="42"/>
      <c r="N19" s="42"/>
      <c r="O19" s="42"/>
      <c r="P19" s="42"/>
      <c r="Q19" s="42"/>
      <c r="R19" s="42"/>
      <c r="S19" s="42"/>
      <c r="T19" s="42"/>
      <c r="U19" s="104"/>
      <c r="V19" s="104"/>
      <c r="W19" s="104"/>
      <c r="X19" s="104"/>
      <c r="Y19" s="104"/>
      <c r="Z19" s="104"/>
      <c r="AA19" s="104"/>
      <c r="AB19" s="48"/>
      <c r="AC19" s="42"/>
      <c r="AD19" s="42"/>
      <c r="AE19" s="42"/>
      <c r="AF19" s="42"/>
      <c r="AG19" s="42"/>
      <c r="AH19" s="42"/>
      <c r="AI19" s="47"/>
      <c r="AJ19" s="47"/>
      <c r="AK19" s="104"/>
      <c r="AL19" s="104"/>
      <c r="AM19" s="104"/>
      <c r="AN19" s="104"/>
      <c r="AO19" s="104"/>
      <c r="AP19" s="104"/>
      <c r="AQ19" s="104"/>
      <c r="AR19" s="104"/>
      <c r="AS19" s="104"/>
      <c r="AT19" s="104"/>
      <c r="AU19" s="104"/>
      <c r="AV19" s="104"/>
      <c r="AW19" s="104"/>
      <c r="AX19" s="104"/>
      <c r="AY19" s="104"/>
      <c r="AZ19" s="104"/>
      <c r="BA19" s="104" t="s">
        <v>1281</v>
      </c>
      <c r="BB19" s="104">
        <v>140</v>
      </c>
      <c r="BC19" s="104" t="s">
        <v>1281</v>
      </c>
      <c r="BD19" s="104">
        <v>160</v>
      </c>
      <c r="BE19" s="104" t="s">
        <v>999</v>
      </c>
      <c r="BF19" s="104">
        <v>38</v>
      </c>
      <c r="BG19" s="104" t="s">
        <v>1582</v>
      </c>
      <c r="BH19" s="104">
        <v>25</v>
      </c>
      <c r="BI19" s="104" t="s">
        <v>1216</v>
      </c>
      <c r="BJ19" s="104">
        <v>1090</v>
      </c>
      <c r="BK19" s="41" t="s">
        <v>2433</v>
      </c>
      <c r="BL19" s="41">
        <v>115</v>
      </c>
      <c r="BY19" s="41" t="s">
        <v>2940</v>
      </c>
      <c r="CG19" s="205" t="s">
        <v>1052</v>
      </c>
      <c r="CH19" s="205">
        <v>150</v>
      </c>
    </row>
    <row r="20" spans="1:86" ht="28.5" customHeight="1">
      <c r="C20" s="42"/>
      <c r="D20" s="42"/>
      <c r="E20" s="42"/>
      <c r="F20" s="42"/>
      <c r="G20" s="42"/>
      <c r="H20" s="42"/>
      <c r="I20" s="42"/>
      <c r="J20" s="42"/>
      <c r="K20" s="42"/>
      <c r="L20" s="42"/>
      <c r="M20" s="42"/>
      <c r="N20" s="42"/>
      <c r="O20" s="42"/>
      <c r="P20" s="42"/>
      <c r="Q20" s="42"/>
      <c r="R20" s="42"/>
      <c r="S20" s="42"/>
      <c r="T20" s="42"/>
      <c r="U20" s="104"/>
      <c r="V20" s="104"/>
      <c r="W20" s="104"/>
      <c r="X20" s="104"/>
      <c r="Y20" s="104"/>
      <c r="Z20" s="104"/>
      <c r="AA20" s="104"/>
      <c r="AB20" s="104"/>
      <c r="AC20" s="105"/>
      <c r="AD20" s="47"/>
      <c r="AE20" s="47"/>
      <c r="AF20" s="47"/>
      <c r="AG20" s="47"/>
      <c r="AH20" s="47"/>
      <c r="AI20" s="42"/>
      <c r="AJ20" s="42"/>
      <c r="AK20" s="104"/>
      <c r="AL20" s="104"/>
      <c r="AM20" s="104"/>
      <c r="AN20" s="104"/>
      <c r="AO20" s="104"/>
      <c r="AP20" s="104"/>
      <c r="AQ20" s="104"/>
      <c r="AR20" s="104"/>
      <c r="AS20" s="104"/>
      <c r="AT20" s="104"/>
      <c r="AU20" s="104"/>
      <c r="AV20" s="104"/>
      <c r="AW20" s="104"/>
      <c r="AX20" s="104"/>
      <c r="AY20" s="104"/>
      <c r="AZ20" s="104"/>
      <c r="BA20" s="104" t="s">
        <v>1487</v>
      </c>
      <c r="BB20" s="104">
        <v>130</v>
      </c>
      <c r="BC20" s="104" t="s">
        <v>1266</v>
      </c>
      <c r="BD20" s="104">
        <v>10</v>
      </c>
      <c r="BE20" s="104" t="s">
        <v>1459</v>
      </c>
      <c r="BF20" s="104">
        <v>200</v>
      </c>
      <c r="BG20" s="104" t="s">
        <v>1459</v>
      </c>
      <c r="BH20" s="104">
        <v>200</v>
      </c>
      <c r="BI20" s="104" t="s">
        <v>1583</v>
      </c>
      <c r="BJ20" s="104">
        <v>310</v>
      </c>
      <c r="BK20" s="41" t="s">
        <v>2434</v>
      </c>
      <c r="BL20" s="41">
        <v>60</v>
      </c>
      <c r="BY20" s="41" t="s">
        <v>2942</v>
      </c>
      <c r="BZ20" s="41">
        <v>13000</v>
      </c>
      <c r="CG20" s="205" t="s">
        <v>3050</v>
      </c>
      <c r="CH20" s="205">
        <v>40</v>
      </c>
    </row>
    <row r="21" spans="1:86" ht="28.5" customHeight="1">
      <c r="C21" s="42"/>
      <c r="D21" s="42"/>
      <c r="E21" s="42"/>
      <c r="F21" s="42"/>
      <c r="G21" s="42"/>
      <c r="H21" s="42"/>
      <c r="I21" s="42"/>
      <c r="J21" s="42"/>
      <c r="K21" s="42"/>
      <c r="L21" s="42"/>
      <c r="M21" s="42"/>
      <c r="N21" s="42"/>
      <c r="O21" s="42"/>
      <c r="P21" s="42"/>
      <c r="Q21" s="42"/>
      <c r="R21" s="42"/>
      <c r="S21" s="42"/>
      <c r="T21" s="42"/>
      <c r="U21" s="104"/>
      <c r="V21" s="104"/>
      <c r="W21" s="104"/>
      <c r="X21" s="105"/>
      <c r="Y21" s="47"/>
      <c r="Z21" s="42"/>
      <c r="AA21" s="42"/>
      <c r="AB21" s="42"/>
      <c r="AC21" s="42"/>
      <c r="AD21" s="42"/>
      <c r="AE21" s="42"/>
      <c r="AF21" s="42"/>
      <c r="AG21" s="42"/>
      <c r="AH21" s="42"/>
      <c r="AI21" s="104"/>
      <c r="AJ21" s="104"/>
      <c r="AK21" s="104"/>
      <c r="AL21" s="104"/>
      <c r="AM21" s="104"/>
      <c r="AN21" s="104"/>
      <c r="AO21" s="104"/>
      <c r="AP21" s="104"/>
      <c r="AQ21" s="104"/>
      <c r="AR21" s="104"/>
      <c r="AS21" s="104"/>
      <c r="AT21" s="104"/>
      <c r="AU21" s="104"/>
      <c r="AV21" s="104"/>
      <c r="AW21" s="104"/>
      <c r="AX21" s="104"/>
      <c r="AY21" s="104"/>
      <c r="AZ21" s="104"/>
      <c r="BA21" s="104" t="s">
        <v>1584</v>
      </c>
      <c r="BB21" s="104">
        <v>30</v>
      </c>
      <c r="BC21" s="104" t="s">
        <v>1580</v>
      </c>
      <c r="BD21" s="104">
        <v>50</v>
      </c>
      <c r="BE21" s="104" t="s">
        <v>331</v>
      </c>
      <c r="BF21" s="104">
        <v>320</v>
      </c>
      <c r="BG21" s="104" t="s">
        <v>1585</v>
      </c>
      <c r="BH21" s="104">
        <v>50</v>
      </c>
      <c r="BI21" s="104" t="s">
        <v>1586</v>
      </c>
      <c r="BJ21" s="104">
        <v>250</v>
      </c>
      <c r="BK21" s="41" t="s">
        <v>2435</v>
      </c>
      <c r="BL21" s="41">
        <v>90</v>
      </c>
      <c r="BY21" s="41" t="s">
        <v>2941</v>
      </c>
      <c r="BZ21" s="41">
        <f>PRODUCT(BZ20, 10)</f>
        <v>130000</v>
      </c>
      <c r="CG21" s="41" t="s">
        <v>3051</v>
      </c>
      <c r="CH21" s="41">
        <v>7970</v>
      </c>
    </row>
    <row r="22" spans="1:86" ht="15.75" customHeight="1">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46">
        <f>SUM(BB2:BB21)</f>
        <v>-16605</v>
      </c>
      <c r="BC22" s="104" t="s">
        <v>1587</v>
      </c>
      <c r="BD22" s="104">
        <v>10</v>
      </c>
      <c r="BE22" s="104" t="s">
        <v>1588</v>
      </c>
      <c r="BF22" s="104">
        <v>100</v>
      </c>
      <c r="BG22" s="104" t="s">
        <v>1589</v>
      </c>
      <c r="BH22" s="104">
        <v>170</v>
      </c>
      <c r="BI22" s="104" t="s">
        <v>1590</v>
      </c>
      <c r="BJ22" s="104">
        <v>129</v>
      </c>
      <c r="BK22" s="41" t="s">
        <v>2436</v>
      </c>
      <c r="BL22" s="41">
        <v>56</v>
      </c>
      <c r="BY22" s="41" t="s">
        <v>2943</v>
      </c>
      <c r="BZ22" s="41">
        <v>43000</v>
      </c>
      <c r="CH22" s="46">
        <f>SUM(CH1:CH12)</f>
        <v>-42220</v>
      </c>
    </row>
    <row r="23" spans="1:86" ht="15.75" customHeight="1">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46">
        <f>SUM(AZ13,BB22)</f>
        <v>-65358</v>
      </c>
      <c r="BC23" s="104" t="s">
        <v>1585</v>
      </c>
      <c r="BD23" s="104">
        <v>44</v>
      </c>
      <c r="BE23" s="104" t="s">
        <v>1591</v>
      </c>
      <c r="BF23" s="104">
        <v>95</v>
      </c>
      <c r="BG23" s="104" t="s">
        <v>1592</v>
      </c>
      <c r="BH23" s="104">
        <v>20</v>
      </c>
      <c r="BI23" s="104" t="s">
        <v>1593</v>
      </c>
      <c r="BJ23" s="104">
        <v>100</v>
      </c>
      <c r="BK23" s="41" t="s">
        <v>2437</v>
      </c>
      <c r="BL23" s="41">
        <v>667</v>
      </c>
      <c r="BY23" s="41" t="s">
        <v>2944</v>
      </c>
      <c r="BZ23" s="41" t="str">
        <f>IMDIV(BZ21,BZ22)</f>
        <v>3.02325581395349</v>
      </c>
      <c r="CH23" s="46">
        <f>SUM(CF11,CH22)</f>
        <v>-55952</v>
      </c>
    </row>
    <row r="24" spans="1:86" ht="15.75" customHeight="1">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84"/>
      <c r="BC24" s="104" t="s">
        <v>1281</v>
      </c>
      <c r="BD24" s="104">
        <v>205</v>
      </c>
      <c r="BE24" s="104" t="s">
        <v>1281</v>
      </c>
      <c r="BF24" s="104">
        <v>290</v>
      </c>
      <c r="BG24" s="104" t="s">
        <v>1594</v>
      </c>
      <c r="BH24" s="104">
        <v>20</v>
      </c>
      <c r="BI24" s="104" t="s">
        <v>1595</v>
      </c>
      <c r="BJ24" s="104">
        <v>900</v>
      </c>
      <c r="BK24" s="41" t="s">
        <v>2438</v>
      </c>
      <c r="BL24" s="41">
        <v>145</v>
      </c>
      <c r="BY24" s="41" t="s">
        <v>2947</v>
      </c>
      <c r="BZ24" s="41">
        <v>82000</v>
      </c>
    </row>
    <row r="25" spans="1:86" ht="15.75" customHeight="1">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84"/>
      <c r="BC25" s="104" t="s">
        <v>1053</v>
      </c>
      <c r="BD25" s="104">
        <v>70</v>
      </c>
      <c r="BE25" s="104" t="s">
        <v>1596</v>
      </c>
      <c r="BF25" s="104">
        <v>120</v>
      </c>
      <c r="BG25" s="104" t="s">
        <v>1597</v>
      </c>
      <c r="BH25" s="104">
        <v>30</v>
      </c>
      <c r="BI25" s="104"/>
      <c r="BJ25" s="46">
        <f>SUM(BJ2:BJ24)</f>
        <v>-7231</v>
      </c>
      <c r="BL25" s="46">
        <f>SUM(BL2:BL24)</f>
        <v>6571</v>
      </c>
      <c r="BY25" s="41" t="s">
        <v>2945</v>
      </c>
      <c r="BZ25" s="41">
        <v>20000</v>
      </c>
    </row>
    <row r="26" spans="1:86" ht="15.75" customHeight="1">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84"/>
      <c r="BC26" s="104" t="s">
        <v>1598</v>
      </c>
      <c r="BD26" s="104">
        <v>25</v>
      </c>
      <c r="BE26" s="104" t="s">
        <v>1001</v>
      </c>
      <c r="BF26" s="104">
        <v>60</v>
      </c>
      <c r="BG26" s="104" t="s">
        <v>1001</v>
      </c>
      <c r="BH26" s="104">
        <v>40</v>
      </c>
      <c r="BI26" s="104"/>
      <c r="BJ26" s="46">
        <f>SUM(BH45,BJ25)</f>
        <v>-59388</v>
      </c>
      <c r="BL26" s="46">
        <f>SUM(BJ26,BL25)</f>
        <v>-52817</v>
      </c>
      <c r="BY26" s="41" t="s">
        <v>2946</v>
      </c>
      <c r="BZ26" s="41">
        <f>SUM(BZ24, -BZ25)</f>
        <v>62000</v>
      </c>
    </row>
    <row r="27" spans="1:86" ht="15.75" customHeight="1">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84"/>
      <c r="BC27" s="104" t="s">
        <v>1599</v>
      </c>
      <c r="BD27" s="104">
        <v>80</v>
      </c>
      <c r="BE27" s="104" t="s">
        <v>1600</v>
      </c>
      <c r="BF27" s="104">
        <v>20</v>
      </c>
      <c r="BG27" s="104" t="s">
        <v>1570</v>
      </c>
      <c r="BH27" s="104">
        <v>60</v>
      </c>
      <c r="BI27" s="104"/>
      <c r="BJ27" s="104"/>
      <c r="BY27" s="41" t="s">
        <v>2948</v>
      </c>
      <c r="BZ27" s="41">
        <v>10000</v>
      </c>
    </row>
    <row r="28" spans="1:86" ht="15.75" customHeight="1">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84"/>
      <c r="BC28" s="104" t="s">
        <v>1601</v>
      </c>
      <c r="BD28" s="104">
        <v>50</v>
      </c>
      <c r="BE28" s="104" t="s">
        <v>1577</v>
      </c>
      <c r="BF28" s="104">
        <v>30</v>
      </c>
      <c r="BG28" s="104" t="s">
        <v>1602</v>
      </c>
      <c r="BH28" s="104">
        <v>20</v>
      </c>
      <c r="BI28" s="104"/>
      <c r="BJ28" s="104"/>
      <c r="BY28" s="41" t="s">
        <v>2949</v>
      </c>
      <c r="BZ28" s="41">
        <v>52000</v>
      </c>
    </row>
    <row r="29" spans="1:86" ht="15.75" customHeight="1">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t="s">
        <v>995</v>
      </c>
      <c r="BD29" s="104">
        <v>18</v>
      </c>
      <c r="BE29" s="104" t="s">
        <v>1524</v>
      </c>
      <c r="BF29" s="104">
        <v>30</v>
      </c>
      <c r="BG29" s="104" t="s">
        <v>1594</v>
      </c>
      <c r="BH29" s="104">
        <v>20</v>
      </c>
      <c r="BI29" s="104"/>
      <c r="BJ29" s="104"/>
      <c r="BY29" s="41" t="s">
        <v>2950</v>
      </c>
      <c r="BZ29" s="41" t="str">
        <f>IMDIV(BZ28, BZ20)</f>
        <v>4</v>
      </c>
    </row>
    <row r="30" spans="1:86" ht="15.75" customHeight="1">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t="s">
        <v>1281</v>
      </c>
      <c r="BD30" s="104">
        <v>50</v>
      </c>
      <c r="BE30" s="104"/>
      <c r="BF30" s="104"/>
      <c r="BG30" s="104" t="s">
        <v>1399</v>
      </c>
      <c r="BH30" s="104">
        <v>10</v>
      </c>
      <c r="BI30" s="104"/>
      <c r="BJ30" s="104"/>
    </row>
    <row r="31" spans="1:86" ht="15.75" customHeight="1">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t="s">
        <v>1585</v>
      </c>
      <c r="BD31" s="104">
        <v>40</v>
      </c>
      <c r="BE31" s="104"/>
      <c r="BF31" s="104"/>
      <c r="BG31" s="104" t="s">
        <v>1459</v>
      </c>
      <c r="BH31" s="104">
        <v>2400</v>
      </c>
      <c r="BI31" s="104"/>
      <c r="BJ31" s="104"/>
    </row>
    <row r="32" spans="1:86" ht="15.75" customHeight="1">
      <c r="A32" s="80" t="s">
        <v>1603</v>
      </c>
      <c r="B32" s="81">
        <v>3000</v>
      </c>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t="s">
        <v>1604</v>
      </c>
      <c r="BD32" s="104">
        <v>20</v>
      </c>
      <c r="BE32" s="104"/>
      <c r="BF32" s="104"/>
      <c r="BG32" s="104" t="s">
        <v>1605</v>
      </c>
      <c r="BH32" s="104">
        <v>12</v>
      </c>
      <c r="BI32" s="104"/>
      <c r="BJ32" s="104"/>
    </row>
    <row r="33" spans="1:60" ht="15.75" customHeight="1">
      <c r="A33" s="80" t="s">
        <v>1606</v>
      </c>
      <c r="B33" s="81">
        <v>420</v>
      </c>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t="s">
        <v>1590</v>
      </c>
      <c r="BD33" s="104">
        <v>131</v>
      </c>
      <c r="BE33" s="104"/>
      <c r="BF33" s="104"/>
      <c r="BG33" s="104" t="s">
        <v>999</v>
      </c>
      <c r="BH33" s="104">
        <v>25</v>
      </c>
    </row>
    <row r="34" spans="1:60" ht="15.75" customHeight="1">
      <c r="A34" s="80" t="s">
        <v>1607</v>
      </c>
      <c r="B34" s="81">
        <v>120</v>
      </c>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t="s">
        <v>1001</v>
      </c>
      <c r="BH34" s="104">
        <v>50</v>
      </c>
    </row>
    <row r="35" spans="1:60" ht="15.75" customHeight="1">
      <c r="A35" s="80" t="s">
        <v>1608</v>
      </c>
      <c r="B35" s="81">
        <v>170</v>
      </c>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46">
        <f>SUM(BD2:BD34)</f>
        <v>1690</v>
      </c>
      <c r="BE35" s="104"/>
      <c r="BF35" s="46">
        <f>SUM(BF2:BF34)</f>
        <v>2187</v>
      </c>
      <c r="BG35" s="104" t="s">
        <v>1609</v>
      </c>
      <c r="BH35" s="104">
        <v>390</v>
      </c>
    </row>
    <row r="36" spans="1:60" ht="15.75" customHeight="1">
      <c r="A36" s="80" t="s">
        <v>1610</v>
      </c>
      <c r="B36" s="81">
        <v>300</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46">
        <f>SUM(BB23,BD35)</f>
        <v>-63668</v>
      </c>
      <c r="BE36" s="104"/>
      <c r="BF36" s="46">
        <f>SUM(BD36,BF35)</f>
        <v>-61481</v>
      </c>
      <c r="BG36" s="104" t="s">
        <v>1001</v>
      </c>
      <c r="BH36" s="104">
        <v>40</v>
      </c>
    </row>
    <row r="37" spans="1:60" ht="15.75" customHeight="1">
      <c r="A37" s="80" t="s">
        <v>1611</v>
      </c>
      <c r="B37" s="81">
        <v>100</v>
      </c>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t="s">
        <v>1598</v>
      </c>
      <c r="BH37" s="104">
        <v>250</v>
      </c>
    </row>
    <row r="38" spans="1:60" ht="15.75" customHeight="1">
      <c r="A38" s="80" t="s">
        <v>1612</v>
      </c>
      <c r="B38" s="81">
        <v>500</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t="s">
        <v>1613</v>
      </c>
      <c r="BH38" s="104">
        <v>100</v>
      </c>
    </row>
    <row r="39" spans="1:60" ht="15.75" customHeight="1">
      <c r="A39" s="80" t="s">
        <v>1614</v>
      </c>
      <c r="B39" s="81">
        <v>50</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t="s">
        <v>1615</v>
      </c>
      <c r="BH39" s="104">
        <v>1000</v>
      </c>
    </row>
    <row r="40" spans="1:60" ht="15.75" customHeight="1">
      <c r="A40" s="80" t="s">
        <v>1616</v>
      </c>
      <c r="B40" s="81">
        <v>650</v>
      </c>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t="s">
        <v>1617</v>
      </c>
      <c r="BH40" s="104">
        <v>150</v>
      </c>
    </row>
    <row r="41" spans="1:60" ht="15.75" customHeight="1">
      <c r="A41" s="80" t="s">
        <v>1618</v>
      </c>
      <c r="B41" s="245">
        <v>360</v>
      </c>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row>
    <row r="42" spans="1:60" ht="15.75" customHeight="1">
      <c r="A42" s="80" t="s">
        <v>1619</v>
      </c>
      <c r="B42" s="245"/>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row>
    <row r="43" spans="1:60" ht="15.75" customHeight="1">
      <c r="A43" s="80" t="s">
        <v>1620</v>
      </c>
      <c r="B43" s="245"/>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row>
    <row r="44" spans="1:60" ht="15.75" customHeight="1">
      <c r="A44" s="80" t="s">
        <v>1621</v>
      </c>
      <c r="B44" s="81">
        <v>100</v>
      </c>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46">
        <f>SUM(BH2:BH43)</f>
        <v>9324</v>
      </c>
    </row>
    <row r="45" spans="1:60" ht="15.75" customHeight="1">
      <c r="A45" s="80" t="s">
        <v>1622</v>
      </c>
      <c r="B45" s="81">
        <v>32</v>
      </c>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46">
        <f>SUM(BF36,BH44)</f>
        <v>-52157</v>
      </c>
    </row>
    <row r="46" spans="1:60" ht="15.75" customHeight="1">
      <c r="A46" s="80" t="s">
        <v>1623</v>
      </c>
      <c r="B46" s="81">
        <v>2000</v>
      </c>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row>
    <row r="47" spans="1:60" ht="15.75" customHeight="1">
      <c r="A47" s="80" t="s">
        <v>1624</v>
      </c>
      <c r="B47" s="81">
        <v>40</v>
      </c>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row>
    <row r="48" spans="1:60" ht="15.75" customHeight="1">
      <c r="A48" s="80" t="s">
        <v>1625</v>
      </c>
      <c r="B48" s="81">
        <v>2000</v>
      </c>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row>
    <row r="49" spans="1:2" ht="15.75" customHeight="1">
      <c r="A49" s="80" t="s">
        <v>1626</v>
      </c>
      <c r="B49" s="81">
        <v>3000</v>
      </c>
    </row>
    <row r="50" spans="1:2" ht="15.75" customHeight="1">
      <c r="B50" s="81">
        <f>SUM(B32:B49)</f>
        <v>12842</v>
      </c>
    </row>
  </sheetData>
  <mergeCells count="47">
    <mergeCell ref="CM1:CN1"/>
    <mergeCell ref="CK1:CL1"/>
    <mergeCell ref="BW1:BX1"/>
    <mergeCell ref="AS1:AT1"/>
    <mergeCell ref="BR5:BR6"/>
    <mergeCell ref="BS1:BT1"/>
    <mergeCell ref="BQ1:BR1"/>
    <mergeCell ref="AW1:AX1"/>
    <mergeCell ref="BO1:BP1"/>
    <mergeCell ref="BM1:BN1"/>
    <mergeCell ref="BK1:BL1"/>
    <mergeCell ref="AY1:AZ1"/>
    <mergeCell ref="BG1:BH1"/>
    <mergeCell ref="BE1:BF1"/>
    <mergeCell ref="BC1:BD1"/>
    <mergeCell ref="BA1:BB1"/>
    <mergeCell ref="BU1:BV1"/>
    <mergeCell ref="K1:L1"/>
    <mergeCell ref="M1:N1"/>
    <mergeCell ref="AQ1:AR1"/>
    <mergeCell ref="AM1:AN1"/>
    <mergeCell ref="O1:P1"/>
    <mergeCell ref="AK1:AL1"/>
    <mergeCell ref="AO1:AP1"/>
    <mergeCell ref="Q1:R1"/>
    <mergeCell ref="B41:B43"/>
    <mergeCell ref="BI1:BJ1"/>
    <mergeCell ref="O3:P3"/>
    <mergeCell ref="AG1:AH1"/>
    <mergeCell ref="AI1:AJ1"/>
    <mergeCell ref="S1:T1"/>
    <mergeCell ref="U1:V1"/>
    <mergeCell ref="W1:X1"/>
    <mergeCell ref="Y1:Z1"/>
    <mergeCell ref="AA1:AB1"/>
    <mergeCell ref="AC1:AD1"/>
    <mergeCell ref="AE1:AF1"/>
    <mergeCell ref="AU1:AV1"/>
    <mergeCell ref="E1:F1"/>
    <mergeCell ref="G1:H1"/>
    <mergeCell ref="I1:J1"/>
    <mergeCell ref="CI1:CJ1"/>
    <mergeCell ref="CG1:CH1"/>
    <mergeCell ref="CE1:CF1"/>
    <mergeCell ref="CC1:CD1"/>
    <mergeCell ref="BY1:BZ1"/>
    <mergeCell ref="CA1:CB1"/>
  </mergeCells>
  <phoneticPr fontId="18" type="noConversion"/>
  <pageMargins left="0.7" right="0.7" top="0.75" bottom="0.75" header="0.3" footer="0.3"/>
  <pageSetup orientation="portrait" r:id="rId1"/>
  <ignoredErrors>
    <ignoredError sqref="CH2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2C4C9"/>
    <outlinePr summaryBelow="0" summaryRight="0"/>
  </sheetPr>
  <dimension ref="A1:U1001"/>
  <sheetViews>
    <sheetView topLeftCell="B1" workbookViewId="0">
      <pane ySplit="2" topLeftCell="A37" activePane="bottomLeft" state="frozen"/>
      <selection pane="bottomLeft" activeCell="B37" sqref="B37"/>
    </sheetView>
  </sheetViews>
  <sheetFormatPr defaultColWidth="14.453125" defaultRowHeight="15.75" customHeight="1"/>
  <cols>
    <col min="1" max="1" width="18.26953125" customWidth="1"/>
    <col min="2" max="15" width="130.54296875" customWidth="1"/>
    <col min="16" max="16" width="23.54296875" customWidth="1"/>
    <col min="17" max="17" width="70.7265625" customWidth="1"/>
    <col min="18" max="18" width="70.26953125" customWidth="1"/>
    <col min="19" max="21" width="130.54296875" customWidth="1"/>
  </cols>
  <sheetData>
    <row r="1" spans="1:21" ht="45.65" customHeight="1">
      <c r="A1" s="3"/>
      <c r="B1" s="3">
        <v>1</v>
      </c>
      <c r="C1" s="3">
        <v>2</v>
      </c>
      <c r="D1" s="3">
        <v>3</v>
      </c>
      <c r="E1" s="3">
        <v>4</v>
      </c>
      <c r="F1" s="3">
        <v>5</v>
      </c>
      <c r="G1" s="3">
        <v>6</v>
      </c>
      <c r="H1" s="3">
        <v>7</v>
      </c>
      <c r="I1" s="3">
        <v>8</v>
      </c>
      <c r="J1" s="3">
        <v>9</v>
      </c>
      <c r="K1" s="3">
        <v>10</v>
      </c>
      <c r="L1" s="3">
        <v>11</v>
      </c>
      <c r="M1" s="3">
        <v>12</v>
      </c>
      <c r="N1" s="3">
        <v>13</v>
      </c>
      <c r="O1" s="3">
        <v>14</v>
      </c>
      <c r="P1" s="3">
        <v>15</v>
      </c>
      <c r="Q1" s="3">
        <v>16</v>
      </c>
      <c r="R1" s="3"/>
      <c r="S1" s="3">
        <v>17</v>
      </c>
      <c r="T1" s="3">
        <v>18</v>
      </c>
      <c r="U1" s="3">
        <v>19</v>
      </c>
    </row>
    <row r="2" spans="1:21" ht="108" customHeight="1">
      <c r="A2" s="4"/>
      <c r="B2" s="4" t="s">
        <v>1627</v>
      </c>
      <c r="C2" s="4" t="s">
        <v>1628</v>
      </c>
      <c r="D2" s="4" t="s">
        <v>1629</v>
      </c>
      <c r="E2" s="4" t="s">
        <v>1630</v>
      </c>
      <c r="F2" s="4" t="s">
        <v>1631</v>
      </c>
      <c r="G2" s="4" t="s">
        <v>1632</v>
      </c>
      <c r="H2" s="4" t="s">
        <v>1633</v>
      </c>
      <c r="I2" s="4" t="s">
        <v>1634</v>
      </c>
      <c r="J2" s="4" t="s">
        <v>1635</v>
      </c>
      <c r="K2" s="4" t="s">
        <v>1636</v>
      </c>
      <c r="L2" s="4" t="s">
        <v>1637</v>
      </c>
      <c r="M2" s="4" t="s">
        <v>1638</v>
      </c>
      <c r="N2" s="4" t="s">
        <v>1639</v>
      </c>
      <c r="O2" s="4" t="s">
        <v>1640</v>
      </c>
      <c r="P2" s="248" t="s">
        <v>1641</v>
      </c>
      <c r="Q2" s="249"/>
      <c r="R2" s="250"/>
      <c r="S2" s="4" t="s">
        <v>1642</v>
      </c>
      <c r="T2" s="4" t="s">
        <v>1643</v>
      </c>
      <c r="U2" s="4" t="s">
        <v>1644</v>
      </c>
    </row>
    <row r="3" spans="1:21" ht="290.25" customHeight="1">
      <c r="A3" s="7" t="s">
        <v>1645</v>
      </c>
      <c r="B3" s="5" t="s">
        <v>1646</v>
      </c>
      <c r="C3" s="5" t="s">
        <v>1647</v>
      </c>
      <c r="D3" s="5" t="s">
        <v>1648</v>
      </c>
      <c r="E3" s="5" t="s">
        <v>1649</v>
      </c>
      <c r="F3" s="5" t="s">
        <v>1650</v>
      </c>
      <c r="G3" s="5" t="s">
        <v>1651</v>
      </c>
      <c r="H3" s="5" t="s">
        <v>1652</v>
      </c>
      <c r="I3" s="5" t="s">
        <v>1653</v>
      </c>
      <c r="J3" s="5" t="s">
        <v>1654</v>
      </c>
      <c r="K3" s="5" t="s">
        <v>1655</v>
      </c>
      <c r="L3" s="5" t="s">
        <v>1656</v>
      </c>
      <c r="M3" s="5" t="s">
        <v>1657</v>
      </c>
      <c r="N3" s="5" t="s">
        <v>1658</v>
      </c>
      <c r="O3" s="5" t="s">
        <v>1659</v>
      </c>
      <c r="P3" s="5" t="s">
        <v>1660</v>
      </c>
      <c r="Q3" s="5"/>
      <c r="R3" s="5"/>
      <c r="S3" s="5" t="s">
        <v>1661</v>
      </c>
      <c r="T3" s="5" t="s">
        <v>1662</v>
      </c>
      <c r="U3" s="5" t="s">
        <v>1663</v>
      </c>
    </row>
    <row r="4" spans="1:21" ht="145.5" customHeight="1">
      <c r="A4" s="7" t="s">
        <v>1664</v>
      </c>
      <c r="B4" s="5" t="s">
        <v>1665</v>
      </c>
      <c r="C4" s="5" t="s">
        <v>1666</v>
      </c>
      <c r="D4" s="5" t="s">
        <v>1667</v>
      </c>
      <c r="E4" s="5" t="s">
        <v>1668</v>
      </c>
      <c r="F4" s="5" t="s">
        <v>1669</v>
      </c>
      <c r="G4" s="5" t="s">
        <v>1670</v>
      </c>
      <c r="H4" s="5" t="s">
        <v>1671</v>
      </c>
      <c r="I4" s="5" t="s">
        <v>1672</v>
      </c>
      <c r="J4" s="5" t="s">
        <v>1673</v>
      </c>
      <c r="K4" s="5" t="s">
        <v>1674</v>
      </c>
      <c r="L4" s="5" t="s">
        <v>1675</v>
      </c>
      <c r="M4" s="5" t="s">
        <v>1676</v>
      </c>
      <c r="N4" s="5" t="s">
        <v>1677</v>
      </c>
      <c r="O4" s="5" t="s">
        <v>1678</v>
      </c>
      <c r="P4" s="5" t="s">
        <v>1679</v>
      </c>
      <c r="Q4" s="5"/>
      <c r="R4" s="5"/>
      <c r="S4" s="5"/>
      <c r="T4" s="5" t="s">
        <v>1680</v>
      </c>
      <c r="U4" s="5" t="s">
        <v>1681</v>
      </c>
    </row>
    <row r="5" spans="1:21" ht="145.5" customHeight="1">
      <c r="A5" s="7" t="s">
        <v>1682</v>
      </c>
      <c r="B5" s="5" t="s">
        <v>1683</v>
      </c>
      <c r="C5" s="5" t="s">
        <v>1684</v>
      </c>
      <c r="D5" s="5"/>
      <c r="E5" s="5"/>
      <c r="F5" s="5"/>
      <c r="G5" s="5"/>
      <c r="H5" s="5"/>
      <c r="I5" s="5"/>
      <c r="J5" s="5"/>
      <c r="K5" s="5"/>
      <c r="L5" s="5"/>
      <c r="M5" s="5"/>
      <c r="N5" s="5"/>
      <c r="O5" s="5"/>
      <c r="P5" s="5"/>
      <c r="Q5" s="5"/>
      <c r="R5" s="5"/>
      <c r="S5" s="5"/>
      <c r="T5" s="5"/>
      <c r="U5" s="5"/>
    </row>
    <row r="6" spans="1:21" ht="145.5" customHeight="1">
      <c r="A6" s="6">
        <v>44234</v>
      </c>
      <c r="B6" s="5" t="s">
        <v>1685</v>
      </c>
      <c r="C6" s="5" t="s">
        <v>1686</v>
      </c>
      <c r="D6" s="5" t="s">
        <v>1687</v>
      </c>
      <c r="E6" s="5"/>
      <c r="F6" s="5"/>
      <c r="G6" s="5"/>
      <c r="H6" s="5"/>
      <c r="I6" s="5"/>
      <c r="J6" s="5"/>
      <c r="K6" s="5"/>
      <c r="L6" s="5"/>
      <c r="M6" s="5"/>
      <c r="N6" s="5"/>
      <c r="O6" s="5"/>
      <c r="P6" s="5"/>
      <c r="Q6" s="5"/>
      <c r="R6" s="5"/>
      <c r="S6" s="5"/>
      <c r="T6" s="5"/>
      <c r="U6" s="5"/>
    </row>
    <row r="7" spans="1:21" ht="145.5" customHeight="1">
      <c r="A7" s="6">
        <v>44241</v>
      </c>
      <c r="B7" s="5" t="s">
        <v>1688</v>
      </c>
      <c r="C7" s="5" t="s">
        <v>1689</v>
      </c>
      <c r="D7" s="5" t="s">
        <v>1690</v>
      </c>
      <c r="E7" s="5" t="s">
        <v>1691</v>
      </c>
      <c r="F7" s="5" t="s">
        <v>1692</v>
      </c>
      <c r="G7" s="5" t="s">
        <v>1693</v>
      </c>
      <c r="H7" s="5" t="s">
        <v>1694</v>
      </c>
      <c r="I7" s="5" t="s">
        <v>1695</v>
      </c>
      <c r="J7" s="5" t="s">
        <v>1696</v>
      </c>
      <c r="K7" s="5" t="s">
        <v>1697</v>
      </c>
      <c r="L7" s="5" t="s">
        <v>1698</v>
      </c>
      <c r="M7" s="5" t="s">
        <v>1699</v>
      </c>
      <c r="N7" s="5" t="s">
        <v>1700</v>
      </c>
      <c r="O7" s="5" t="s">
        <v>1701</v>
      </c>
      <c r="P7" s="5" t="s">
        <v>1702</v>
      </c>
      <c r="Q7" s="5" t="s">
        <v>1703</v>
      </c>
      <c r="R7" s="5"/>
      <c r="S7" s="5" t="s">
        <v>1704</v>
      </c>
      <c r="T7" s="5" t="s">
        <v>1705</v>
      </c>
      <c r="U7" s="5" t="s">
        <v>1706</v>
      </c>
    </row>
    <row r="8" spans="1:21" ht="145.5" customHeight="1">
      <c r="A8" s="6">
        <v>44247</v>
      </c>
      <c r="B8" s="5" t="s">
        <v>1707</v>
      </c>
      <c r="C8" s="5" t="s">
        <v>1708</v>
      </c>
      <c r="D8" s="5" t="s">
        <v>1709</v>
      </c>
      <c r="E8" s="5" t="s">
        <v>1710</v>
      </c>
      <c r="F8" s="5" t="s">
        <v>1711</v>
      </c>
      <c r="G8" s="5" t="s">
        <v>1712</v>
      </c>
      <c r="H8" s="5" t="s">
        <v>1713</v>
      </c>
      <c r="I8" s="5" t="s">
        <v>1714</v>
      </c>
      <c r="J8" s="5" t="s">
        <v>1715</v>
      </c>
      <c r="K8" s="5" t="s">
        <v>1716</v>
      </c>
      <c r="L8" s="5" t="s">
        <v>1717</v>
      </c>
      <c r="M8" s="5" t="s">
        <v>1718</v>
      </c>
      <c r="N8" s="5" t="s">
        <v>1719</v>
      </c>
      <c r="O8" s="5" t="s">
        <v>1720</v>
      </c>
      <c r="P8" s="5" t="s">
        <v>1702</v>
      </c>
      <c r="Q8" s="5" t="s">
        <v>1721</v>
      </c>
      <c r="R8" s="5" t="s">
        <v>1722</v>
      </c>
      <c r="S8" s="5" t="s">
        <v>1723</v>
      </c>
      <c r="T8" s="5" t="s">
        <v>1724</v>
      </c>
      <c r="U8" s="5" t="s">
        <v>1725</v>
      </c>
    </row>
    <row r="9" spans="1:21" ht="145.5" customHeight="1">
      <c r="A9" s="6">
        <v>44254</v>
      </c>
      <c r="B9" s="5" t="s">
        <v>1726</v>
      </c>
      <c r="C9" s="5" t="s">
        <v>1727</v>
      </c>
      <c r="D9" s="5" t="s">
        <v>1728</v>
      </c>
      <c r="E9" s="5" t="s">
        <v>1729</v>
      </c>
      <c r="F9" s="5" t="s">
        <v>1730</v>
      </c>
      <c r="G9" s="5" t="s">
        <v>1731</v>
      </c>
      <c r="H9" s="5" t="s">
        <v>1732</v>
      </c>
      <c r="I9" s="5" t="s">
        <v>1733</v>
      </c>
      <c r="J9" s="5" t="s">
        <v>1734</v>
      </c>
      <c r="K9" s="5" t="s">
        <v>1735</v>
      </c>
      <c r="L9" s="5" t="s">
        <v>1736</v>
      </c>
      <c r="M9" s="5" t="s">
        <v>1737</v>
      </c>
      <c r="N9" s="5" t="s">
        <v>1738</v>
      </c>
      <c r="O9" s="5" t="s">
        <v>1739</v>
      </c>
      <c r="P9" s="5" t="s">
        <v>1702</v>
      </c>
      <c r="Q9" s="5" t="s">
        <v>1740</v>
      </c>
      <c r="R9" s="5" t="s">
        <v>1741</v>
      </c>
      <c r="S9" s="5" t="s">
        <v>1742</v>
      </c>
      <c r="T9" s="5" t="s">
        <v>1743</v>
      </c>
      <c r="U9" s="5" t="s">
        <v>1744</v>
      </c>
    </row>
    <row r="10" spans="1:21" ht="145.5" customHeight="1">
      <c r="A10" s="6">
        <v>44261</v>
      </c>
      <c r="B10" s="5" t="s">
        <v>1745</v>
      </c>
      <c r="C10" s="5" t="s">
        <v>1746</v>
      </c>
      <c r="D10" s="5" t="s">
        <v>1747</v>
      </c>
      <c r="E10" s="5" t="s">
        <v>1748</v>
      </c>
      <c r="F10" s="5" t="s">
        <v>1749</v>
      </c>
      <c r="G10" s="5" t="s">
        <v>1750</v>
      </c>
      <c r="H10" s="5" t="s">
        <v>1751</v>
      </c>
      <c r="I10" s="5" t="s">
        <v>1752</v>
      </c>
      <c r="J10" s="5" t="s">
        <v>1753</v>
      </c>
      <c r="K10" s="5" t="s">
        <v>1754</v>
      </c>
      <c r="L10" s="5" t="s">
        <v>1755</v>
      </c>
      <c r="M10" s="5" t="s">
        <v>1756</v>
      </c>
      <c r="N10" s="5" t="s">
        <v>1757</v>
      </c>
      <c r="O10" s="5" t="s">
        <v>1758</v>
      </c>
      <c r="P10" s="5" t="s">
        <v>1702</v>
      </c>
      <c r="Q10" s="5" t="s">
        <v>1759</v>
      </c>
      <c r="R10" s="5" t="s">
        <v>1760</v>
      </c>
      <c r="S10" s="5" t="s">
        <v>1761</v>
      </c>
      <c r="T10" s="5" t="s">
        <v>1762</v>
      </c>
      <c r="U10" s="5" t="s">
        <v>1763</v>
      </c>
    </row>
    <row r="11" spans="1:21" ht="145.5" customHeight="1">
      <c r="A11" s="75">
        <v>44268</v>
      </c>
      <c r="B11" s="5" t="s">
        <v>1764</v>
      </c>
      <c r="C11" s="5" t="s">
        <v>1765</v>
      </c>
      <c r="D11" s="5" t="s">
        <v>1766</v>
      </c>
      <c r="E11" s="5" t="s">
        <v>1767</v>
      </c>
      <c r="F11" s="5" t="s">
        <v>1768</v>
      </c>
      <c r="G11" s="5" t="s">
        <v>1769</v>
      </c>
      <c r="H11" s="5" t="s">
        <v>1770</v>
      </c>
      <c r="I11" s="5" t="s">
        <v>1771</v>
      </c>
      <c r="J11" s="5" t="s">
        <v>1772</v>
      </c>
      <c r="K11" s="5" t="s">
        <v>1773</v>
      </c>
      <c r="L11" s="5" t="s">
        <v>1774</v>
      </c>
      <c r="M11" s="5" t="s">
        <v>1775</v>
      </c>
      <c r="N11" s="5" t="s">
        <v>1776</v>
      </c>
      <c r="O11" s="5" t="s">
        <v>1777</v>
      </c>
      <c r="P11" s="5" t="s">
        <v>1702</v>
      </c>
      <c r="Q11" s="5" t="s">
        <v>1778</v>
      </c>
      <c r="R11" s="5" t="s">
        <v>1779</v>
      </c>
      <c r="S11" s="5" t="s">
        <v>1780</v>
      </c>
      <c r="T11" s="5" t="s">
        <v>1781</v>
      </c>
      <c r="U11" s="5" t="s">
        <v>1782</v>
      </c>
    </row>
    <row r="12" spans="1:21" ht="145.5" customHeight="1">
      <c r="A12" s="6">
        <v>44275</v>
      </c>
      <c r="B12" s="5" t="s">
        <v>1783</v>
      </c>
      <c r="C12" s="5" t="s">
        <v>1784</v>
      </c>
      <c r="D12" s="5" t="s">
        <v>1785</v>
      </c>
      <c r="E12" s="5" t="s">
        <v>1786</v>
      </c>
      <c r="F12" s="5" t="s">
        <v>1787</v>
      </c>
      <c r="G12" s="5" t="s">
        <v>1788</v>
      </c>
      <c r="H12" s="5" t="s">
        <v>1789</v>
      </c>
      <c r="I12" s="5" t="s">
        <v>1790</v>
      </c>
      <c r="J12" s="5" t="s">
        <v>1791</v>
      </c>
      <c r="K12" s="5" t="s">
        <v>1792</v>
      </c>
      <c r="L12" s="5" t="s">
        <v>1793</v>
      </c>
      <c r="M12" s="5" t="s">
        <v>1794</v>
      </c>
      <c r="N12" s="5" t="s">
        <v>1795</v>
      </c>
      <c r="O12" s="5" t="s">
        <v>1796</v>
      </c>
      <c r="P12" s="5" t="s">
        <v>1702</v>
      </c>
      <c r="Q12" s="5" t="s">
        <v>1797</v>
      </c>
      <c r="R12" s="5" t="s">
        <v>1798</v>
      </c>
      <c r="S12" s="5" t="s">
        <v>1799</v>
      </c>
      <c r="T12" s="5" t="s">
        <v>1800</v>
      </c>
      <c r="U12" s="5" t="s">
        <v>1782</v>
      </c>
    </row>
    <row r="13" spans="1:21" ht="145.5" customHeight="1">
      <c r="A13" s="6">
        <v>44282</v>
      </c>
      <c r="B13" s="5" t="s">
        <v>1801</v>
      </c>
      <c r="C13" s="5" t="s">
        <v>1802</v>
      </c>
      <c r="D13" s="5" t="s">
        <v>1803</v>
      </c>
      <c r="E13" s="5" t="s">
        <v>1804</v>
      </c>
      <c r="F13" s="5" t="s">
        <v>1805</v>
      </c>
      <c r="G13" s="5" t="s">
        <v>1806</v>
      </c>
      <c r="H13" s="5" t="s">
        <v>1807</v>
      </c>
      <c r="I13" s="5" t="s">
        <v>1808</v>
      </c>
      <c r="J13" s="5" t="s">
        <v>1809</v>
      </c>
      <c r="K13" s="5" t="s">
        <v>1810</v>
      </c>
      <c r="L13" s="5" t="s">
        <v>1811</v>
      </c>
      <c r="M13" s="5" t="s">
        <v>1812</v>
      </c>
      <c r="N13" s="5" t="s">
        <v>1813</v>
      </c>
      <c r="O13" s="5" t="s">
        <v>1814</v>
      </c>
      <c r="P13" s="5" t="s">
        <v>1702</v>
      </c>
      <c r="Q13" s="5" t="s">
        <v>1815</v>
      </c>
      <c r="R13" s="5" t="s">
        <v>1816</v>
      </c>
      <c r="S13" s="5" t="s">
        <v>1817</v>
      </c>
      <c r="T13" s="5" t="s">
        <v>1818</v>
      </c>
      <c r="U13" s="5" t="s">
        <v>1782</v>
      </c>
    </row>
    <row r="14" spans="1:21" ht="145.5" customHeight="1">
      <c r="A14" s="6">
        <v>44289</v>
      </c>
      <c r="B14" s="5" t="s">
        <v>1819</v>
      </c>
      <c r="C14" s="5" t="s">
        <v>1820</v>
      </c>
      <c r="D14" s="5" t="s">
        <v>1821</v>
      </c>
      <c r="E14" s="5" t="s">
        <v>1822</v>
      </c>
      <c r="F14" s="5" t="s">
        <v>1823</v>
      </c>
      <c r="G14" s="5" t="s">
        <v>1824</v>
      </c>
      <c r="H14" s="5" t="s">
        <v>1825</v>
      </c>
      <c r="I14" s="5" t="s">
        <v>1826</v>
      </c>
      <c r="J14" s="5" t="s">
        <v>1827</v>
      </c>
      <c r="K14" s="5" t="s">
        <v>1782</v>
      </c>
      <c r="L14" s="5" t="s">
        <v>1828</v>
      </c>
      <c r="M14" s="5" t="s">
        <v>1829</v>
      </c>
      <c r="N14" s="5" t="s">
        <v>1830</v>
      </c>
      <c r="O14" s="5" t="s">
        <v>1831</v>
      </c>
      <c r="P14" s="5" t="s">
        <v>1702</v>
      </c>
      <c r="Q14" s="5" t="s">
        <v>1832</v>
      </c>
      <c r="R14" s="5" t="s">
        <v>1833</v>
      </c>
      <c r="S14" s="5" t="s">
        <v>1834</v>
      </c>
      <c r="T14" s="5" t="s">
        <v>1835</v>
      </c>
      <c r="U14" s="5" t="s">
        <v>1836</v>
      </c>
    </row>
    <row r="15" spans="1:21" ht="145.5" customHeight="1">
      <c r="A15" s="6">
        <v>44296</v>
      </c>
      <c r="B15" s="5" t="s">
        <v>1837</v>
      </c>
      <c r="C15" s="5" t="s">
        <v>1838</v>
      </c>
      <c r="D15" s="5" t="s">
        <v>1839</v>
      </c>
      <c r="E15" s="5" t="s">
        <v>1840</v>
      </c>
      <c r="F15" s="5" t="s">
        <v>1841</v>
      </c>
      <c r="G15" s="5" t="s">
        <v>1842</v>
      </c>
      <c r="H15" s="5" t="s">
        <v>1843</v>
      </c>
      <c r="I15" s="5" t="s">
        <v>1844</v>
      </c>
      <c r="J15" s="5" t="s">
        <v>1845</v>
      </c>
      <c r="K15" s="5" t="s">
        <v>1846</v>
      </c>
      <c r="L15" s="5" t="s">
        <v>1847</v>
      </c>
      <c r="M15" s="5" t="s">
        <v>1848</v>
      </c>
      <c r="N15" s="5" t="s">
        <v>1849</v>
      </c>
      <c r="O15" s="5" t="s">
        <v>1850</v>
      </c>
      <c r="P15" s="5" t="s">
        <v>1702</v>
      </c>
      <c r="Q15" s="5" t="s">
        <v>1851</v>
      </c>
      <c r="R15" s="5" t="s">
        <v>1852</v>
      </c>
      <c r="S15" s="5" t="s">
        <v>1853</v>
      </c>
      <c r="T15" s="5" t="s">
        <v>1854</v>
      </c>
      <c r="U15" s="5" t="s">
        <v>1782</v>
      </c>
    </row>
    <row r="16" spans="1:21" ht="145.5" customHeight="1">
      <c r="A16" s="6">
        <v>44318</v>
      </c>
      <c r="B16" s="5" t="s">
        <v>1855</v>
      </c>
      <c r="C16" s="5" t="s">
        <v>1856</v>
      </c>
      <c r="D16" s="5" t="s">
        <v>1857</v>
      </c>
      <c r="E16" s="5" t="s">
        <v>1858</v>
      </c>
      <c r="F16" s="5" t="s">
        <v>1859</v>
      </c>
      <c r="G16" s="5" t="s">
        <v>1860</v>
      </c>
      <c r="H16" s="5" t="s">
        <v>1861</v>
      </c>
      <c r="I16" s="5"/>
      <c r="J16" s="5" t="s">
        <v>1862</v>
      </c>
      <c r="K16" s="5" t="s">
        <v>1863</v>
      </c>
      <c r="L16" s="5" t="s">
        <v>1864</v>
      </c>
      <c r="M16" s="5" t="s">
        <v>1865</v>
      </c>
      <c r="N16" s="5" t="s">
        <v>1866</v>
      </c>
      <c r="O16" s="5" t="s">
        <v>1867</v>
      </c>
      <c r="P16" s="5" t="s">
        <v>1868</v>
      </c>
      <c r="Q16" s="5" t="s">
        <v>1869</v>
      </c>
      <c r="R16" s="5" t="s">
        <v>1870</v>
      </c>
      <c r="S16" s="5"/>
      <c r="T16" s="5"/>
      <c r="U16" s="5" t="s">
        <v>1782</v>
      </c>
    </row>
    <row r="17" spans="1:21" ht="145.5" customHeight="1">
      <c r="A17" s="6">
        <v>44325</v>
      </c>
      <c r="B17" s="5" t="s">
        <v>1871</v>
      </c>
      <c r="C17" s="5" t="s">
        <v>1872</v>
      </c>
      <c r="D17" s="5" t="s">
        <v>1873</v>
      </c>
      <c r="E17" s="5" t="s">
        <v>1874</v>
      </c>
      <c r="F17" s="5" t="s">
        <v>1875</v>
      </c>
      <c r="G17" s="5" t="s">
        <v>1876</v>
      </c>
      <c r="H17" s="5" t="s">
        <v>1877</v>
      </c>
      <c r="I17" s="5" t="s">
        <v>1878</v>
      </c>
      <c r="J17" s="5" t="s">
        <v>1879</v>
      </c>
      <c r="K17" s="5" t="s">
        <v>1782</v>
      </c>
      <c r="L17" s="5" t="s">
        <v>1880</v>
      </c>
      <c r="M17" s="5" t="s">
        <v>1881</v>
      </c>
      <c r="N17" s="5" t="s">
        <v>1882</v>
      </c>
      <c r="O17" s="5" t="s">
        <v>1883</v>
      </c>
      <c r="P17" s="5"/>
      <c r="Q17" s="5"/>
      <c r="R17" s="5"/>
      <c r="S17" s="5"/>
      <c r="T17" s="5"/>
      <c r="U17" s="5" t="s">
        <v>1884</v>
      </c>
    </row>
    <row r="18" spans="1:21" ht="145.5" customHeight="1">
      <c r="A18" s="6">
        <v>44332</v>
      </c>
      <c r="B18" s="5" t="s">
        <v>1885</v>
      </c>
      <c r="C18" s="5" t="s">
        <v>1886</v>
      </c>
      <c r="D18" s="5" t="s">
        <v>1887</v>
      </c>
      <c r="E18" s="5" t="s">
        <v>1888</v>
      </c>
      <c r="F18" s="5" t="s">
        <v>1889</v>
      </c>
      <c r="G18" s="5" t="s">
        <v>1890</v>
      </c>
      <c r="H18" s="5" t="s">
        <v>1891</v>
      </c>
      <c r="I18" s="5" t="s">
        <v>1892</v>
      </c>
      <c r="J18" s="5" t="s">
        <v>1893</v>
      </c>
      <c r="K18" s="5" t="s">
        <v>1894</v>
      </c>
      <c r="L18" s="5" t="s">
        <v>1895</v>
      </c>
      <c r="M18" s="5" t="s">
        <v>1896</v>
      </c>
      <c r="N18" s="5" t="s">
        <v>1897</v>
      </c>
      <c r="O18" s="5" t="s">
        <v>1898</v>
      </c>
      <c r="P18" s="5" t="s">
        <v>1868</v>
      </c>
      <c r="Q18" s="5" t="s">
        <v>1899</v>
      </c>
      <c r="R18" s="5" t="s">
        <v>1900</v>
      </c>
      <c r="S18" s="5"/>
      <c r="T18" s="5" t="s">
        <v>1901</v>
      </c>
      <c r="U18" s="5" t="s">
        <v>1902</v>
      </c>
    </row>
    <row r="19" spans="1:21" ht="145.5" customHeight="1">
      <c r="A19" s="6">
        <v>44339</v>
      </c>
      <c r="B19" s="5" t="s">
        <v>1903</v>
      </c>
      <c r="C19" s="5" t="s">
        <v>1904</v>
      </c>
      <c r="D19" s="5" t="s">
        <v>1905</v>
      </c>
      <c r="E19" s="5" t="s">
        <v>1906</v>
      </c>
      <c r="F19" s="5" t="s">
        <v>1907</v>
      </c>
      <c r="G19" s="5" t="s">
        <v>1908</v>
      </c>
      <c r="H19" s="5" t="s">
        <v>1909</v>
      </c>
      <c r="I19" s="5" t="s">
        <v>1910</v>
      </c>
      <c r="J19" s="5" t="s">
        <v>1911</v>
      </c>
      <c r="K19" s="5" t="s">
        <v>1912</v>
      </c>
      <c r="L19" s="5" t="s">
        <v>1913</v>
      </c>
      <c r="M19" s="5" t="s">
        <v>1914</v>
      </c>
      <c r="N19" s="5" t="s">
        <v>1915</v>
      </c>
      <c r="O19" s="5" t="s">
        <v>1916</v>
      </c>
      <c r="P19" s="5" t="s">
        <v>1868</v>
      </c>
      <c r="Q19" s="5" t="s">
        <v>1917</v>
      </c>
      <c r="R19" s="5" t="s">
        <v>1918</v>
      </c>
      <c r="S19" s="5" t="s">
        <v>1919</v>
      </c>
      <c r="T19" s="5" t="s">
        <v>1920</v>
      </c>
      <c r="U19" s="5" t="s">
        <v>1902</v>
      </c>
    </row>
    <row r="20" spans="1:21" ht="145.5" customHeight="1">
      <c r="A20" s="6">
        <v>44346</v>
      </c>
      <c r="B20" s="5" t="s">
        <v>1921</v>
      </c>
      <c r="C20" s="5" t="s">
        <v>1922</v>
      </c>
      <c r="D20" s="5" t="s">
        <v>1923</v>
      </c>
      <c r="E20" s="5" t="s">
        <v>1924</v>
      </c>
      <c r="F20" s="5" t="s">
        <v>1925</v>
      </c>
      <c r="G20" s="5" t="s">
        <v>1926</v>
      </c>
      <c r="H20" s="5" t="s">
        <v>1927</v>
      </c>
      <c r="I20" s="5"/>
      <c r="J20" s="5" t="s">
        <v>1928</v>
      </c>
      <c r="K20" s="5" t="s">
        <v>1782</v>
      </c>
      <c r="L20" s="5" t="s">
        <v>1929</v>
      </c>
      <c r="M20" s="5" t="s">
        <v>1930</v>
      </c>
      <c r="N20" s="5" t="s">
        <v>1931</v>
      </c>
      <c r="O20" s="5" t="s">
        <v>1932</v>
      </c>
      <c r="P20" s="5" t="s">
        <v>1868</v>
      </c>
      <c r="Q20" s="5" t="s">
        <v>1933</v>
      </c>
      <c r="R20" s="5" t="s">
        <v>1934</v>
      </c>
      <c r="S20" s="5" t="s">
        <v>1935</v>
      </c>
      <c r="T20" s="5" t="s">
        <v>1936</v>
      </c>
      <c r="U20" s="5" t="s">
        <v>1902</v>
      </c>
    </row>
    <row r="21" spans="1:21" ht="145.5" customHeight="1">
      <c r="A21" s="6">
        <v>44353</v>
      </c>
      <c r="B21" s="5" t="s">
        <v>1937</v>
      </c>
      <c r="C21" s="5" t="s">
        <v>1938</v>
      </c>
      <c r="D21" s="5" t="s">
        <v>1939</v>
      </c>
      <c r="E21" s="5" t="s">
        <v>1940</v>
      </c>
      <c r="F21" s="5" t="s">
        <v>1941</v>
      </c>
      <c r="G21" s="5" t="s">
        <v>1942</v>
      </c>
      <c r="H21" s="5" t="s">
        <v>1943</v>
      </c>
      <c r="I21" s="5" t="s">
        <v>1944</v>
      </c>
      <c r="J21" s="5" t="s">
        <v>1945</v>
      </c>
      <c r="K21" s="5" t="s">
        <v>1946</v>
      </c>
      <c r="L21" s="5" t="s">
        <v>1947</v>
      </c>
      <c r="M21" s="5" t="s">
        <v>1948</v>
      </c>
      <c r="N21" s="5" t="s">
        <v>1949</v>
      </c>
      <c r="O21" s="5" t="s">
        <v>1950</v>
      </c>
      <c r="P21" s="5" t="s">
        <v>1868</v>
      </c>
      <c r="Q21" s="5" t="s">
        <v>1951</v>
      </c>
      <c r="R21" s="5" t="s">
        <v>1952</v>
      </c>
      <c r="S21" s="5" t="s">
        <v>1953</v>
      </c>
      <c r="T21" s="5" t="s">
        <v>1954</v>
      </c>
      <c r="U21" s="5" t="s">
        <v>1782</v>
      </c>
    </row>
    <row r="22" spans="1:21" ht="145.5" customHeight="1">
      <c r="A22" s="6">
        <v>44360</v>
      </c>
      <c r="B22" s="5" t="s">
        <v>1955</v>
      </c>
      <c r="C22" s="5" t="s">
        <v>1956</v>
      </c>
      <c r="D22" s="5" t="s">
        <v>1957</v>
      </c>
      <c r="E22" s="5" t="s">
        <v>1958</v>
      </c>
      <c r="F22" s="5" t="s">
        <v>1959</v>
      </c>
      <c r="G22" s="5" t="s">
        <v>1960</v>
      </c>
      <c r="H22" s="5" t="s">
        <v>1961</v>
      </c>
      <c r="I22" s="5" t="s">
        <v>1962</v>
      </c>
      <c r="J22" s="5" t="s">
        <v>1963</v>
      </c>
      <c r="K22" s="5" t="s">
        <v>1964</v>
      </c>
      <c r="L22" s="5" t="s">
        <v>1965</v>
      </c>
      <c r="M22" s="5" t="s">
        <v>1966</v>
      </c>
      <c r="N22" s="5" t="s">
        <v>1967</v>
      </c>
      <c r="O22" s="5" t="s">
        <v>1968</v>
      </c>
      <c r="P22" s="5" t="s">
        <v>1868</v>
      </c>
      <c r="Q22" s="5" t="s">
        <v>1969</v>
      </c>
      <c r="R22" s="5" t="s">
        <v>1970</v>
      </c>
      <c r="S22" s="5"/>
      <c r="T22" s="5" t="s">
        <v>1971</v>
      </c>
      <c r="U22" s="5" t="s">
        <v>1782</v>
      </c>
    </row>
    <row r="23" spans="1:21" ht="145.5" customHeight="1">
      <c r="A23" s="6">
        <v>44367</v>
      </c>
      <c r="B23" s="5" t="s">
        <v>1972</v>
      </c>
      <c r="C23" s="5" t="s">
        <v>1973</v>
      </c>
      <c r="D23" s="5" t="s">
        <v>1974</v>
      </c>
      <c r="E23" s="5" t="s">
        <v>1975</v>
      </c>
      <c r="F23" s="5" t="s">
        <v>1976</v>
      </c>
      <c r="G23" s="5" t="s">
        <v>1977</v>
      </c>
      <c r="H23" s="5" t="s">
        <v>1978</v>
      </c>
      <c r="I23" s="5" t="s">
        <v>1979</v>
      </c>
      <c r="J23" s="5" t="s">
        <v>1980</v>
      </c>
      <c r="K23" s="5" t="s">
        <v>1782</v>
      </c>
      <c r="L23" s="5" t="s">
        <v>1981</v>
      </c>
      <c r="M23" s="5" t="s">
        <v>1982</v>
      </c>
      <c r="N23" s="5" t="s">
        <v>1983</v>
      </c>
      <c r="O23" s="5" t="s">
        <v>1984</v>
      </c>
      <c r="P23" s="5" t="s">
        <v>1868</v>
      </c>
      <c r="Q23" s="5" t="s">
        <v>1985</v>
      </c>
      <c r="R23" s="5" t="s">
        <v>1986</v>
      </c>
      <c r="S23" s="5"/>
      <c r="T23" s="5" t="s">
        <v>1987</v>
      </c>
      <c r="U23" s="5" t="s">
        <v>1782</v>
      </c>
    </row>
    <row r="24" spans="1:21" ht="145.5" customHeight="1">
      <c r="A24" s="6">
        <v>44387</v>
      </c>
      <c r="B24" s="5" t="s">
        <v>1988</v>
      </c>
      <c r="C24" s="5" t="s">
        <v>1989</v>
      </c>
      <c r="D24" s="5" t="s">
        <v>1990</v>
      </c>
      <c r="E24" s="5" t="s">
        <v>1991</v>
      </c>
      <c r="F24" s="5" t="s">
        <v>1992</v>
      </c>
      <c r="G24" s="5" t="s">
        <v>1993</v>
      </c>
      <c r="H24" s="5" t="s">
        <v>1994</v>
      </c>
      <c r="I24" s="5" t="s">
        <v>1995</v>
      </c>
      <c r="J24" s="5" t="s">
        <v>1996</v>
      </c>
      <c r="K24" s="5" t="s">
        <v>1997</v>
      </c>
      <c r="L24" s="5" t="s">
        <v>1998</v>
      </c>
      <c r="M24" s="5" t="s">
        <v>1999</v>
      </c>
      <c r="N24" s="5" t="s">
        <v>2000</v>
      </c>
      <c r="O24" s="5" t="s">
        <v>2001</v>
      </c>
      <c r="P24" s="5" t="s">
        <v>1868</v>
      </c>
      <c r="Q24" s="5" t="s">
        <v>2002</v>
      </c>
      <c r="R24" s="5" t="s">
        <v>2003</v>
      </c>
      <c r="S24" s="5"/>
      <c r="T24" s="5" t="s">
        <v>2004</v>
      </c>
      <c r="U24" s="5" t="s">
        <v>2005</v>
      </c>
    </row>
    <row r="25" spans="1:21" ht="145.5" customHeight="1">
      <c r="A25" s="6"/>
      <c r="B25" s="5" t="s">
        <v>2006</v>
      </c>
      <c r="C25" s="5" t="s">
        <v>2007</v>
      </c>
      <c r="D25" s="5" t="s">
        <v>2008</v>
      </c>
      <c r="E25" s="5" t="s">
        <v>2009</v>
      </c>
      <c r="F25" s="5" t="s">
        <v>2010</v>
      </c>
      <c r="G25" s="5" t="s">
        <v>2011</v>
      </c>
      <c r="H25" s="5" t="s">
        <v>2012</v>
      </c>
      <c r="I25" s="5"/>
      <c r="J25" s="5" t="s">
        <v>2013</v>
      </c>
      <c r="K25" s="5" t="s">
        <v>2014</v>
      </c>
      <c r="L25" s="5" t="s">
        <v>2015</v>
      </c>
      <c r="M25" s="5" t="s">
        <v>2016</v>
      </c>
      <c r="N25" s="5"/>
      <c r="O25" s="5" t="s">
        <v>2017</v>
      </c>
      <c r="P25" s="5"/>
      <c r="Q25" s="5"/>
      <c r="R25" s="5"/>
      <c r="S25" s="5"/>
      <c r="T25" s="5"/>
      <c r="U25" s="5"/>
    </row>
    <row r="26" spans="1:21" ht="145.5" customHeight="1">
      <c r="A26" s="75">
        <v>44416</v>
      </c>
      <c r="B26" s="5" t="s">
        <v>2018</v>
      </c>
      <c r="C26" s="5" t="s">
        <v>2019</v>
      </c>
      <c r="D26" s="5" t="s">
        <v>2020</v>
      </c>
      <c r="E26" s="5" t="s">
        <v>2021</v>
      </c>
      <c r="F26" s="5" t="s">
        <v>2022</v>
      </c>
      <c r="G26" s="5" t="s">
        <v>2023</v>
      </c>
      <c r="H26" s="5" t="s">
        <v>2024</v>
      </c>
      <c r="I26" s="5" t="s">
        <v>2025</v>
      </c>
      <c r="J26" s="5" t="s">
        <v>2026</v>
      </c>
      <c r="K26" s="5" t="s">
        <v>2027</v>
      </c>
      <c r="L26" s="5" t="s">
        <v>2028</v>
      </c>
      <c r="M26" s="5" t="s">
        <v>2029</v>
      </c>
      <c r="N26" s="5" t="s">
        <v>2030</v>
      </c>
      <c r="O26" s="5" t="s">
        <v>2031</v>
      </c>
      <c r="P26" s="5" t="s">
        <v>1868</v>
      </c>
      <c r="Q26" s="5" t="s">
        <v>2032</v>
      </c>
      <c r="R26" s="5" t="s">
        <v>2033</v>
      </c>
      <c r="S26" s="5"/>
      <c r="T26" s="5"/>
      <c r="U26" s="5" t="s">
        <v>2034</v>
      </c>
    </row>
    <row r="27" spans="1:21" ht="145.5" customHeight="1">
      <c r="A27" s="75">
        <v>44430</v>
      </c>
      <c r="B27" s="5" t="s">
        <v>2439</v>
      </c>
      <c r="C27" s="5" t="s">
        <v>2440</v>
      </c>
      <c r="D27" s="5" t="s">
        <v>2441</v>
      </c>
      <c r="E27" s="5" t="s">
        <v>2442</v>
      </c>
      <c r="F27" s="5" t="s">
        <v>2443</v>
      </c>
      <c r="G27" s="5" t="s">
        <v>2444</v>
      </c>
      <c r="H27" s="5" t="s">
        <v>2445</v>
      </c>
      <c r="I27" s="5" t="s">
        <v>2446</v>
      </c>
      <c r="J27" s="5" t="s">
        <v>2447</v>
      </c>
      <c r="K27" s="5" t="s">
        <v>1782</v>
      </c>
      <c r="L27" s="5" t="s">
        <v>2448</v>
      </c>
      <c r="M27" s="5" t="s">
        <v>2449</v>
      </c>
      <c r="N27" s="5" t="s">
        <v>2450</v>
      </c>
      <c r="O27" s="5" t="s">
        <v>2451</v>
      </c>
      <c r="P27" s="5" t="s">
        <v>2453</v>
      </c>
      <c r="Q27" s="5" t="s">
        <v>2452</v>
      </c>
      <c r="R27" s="5" t="s">
        <v>2454</v>
      </c>
      <c r="S27" s="5" t="s">
        <v>2455</v>
      </c>
      <c r="T27" s="5" t="s">
        <v>2456</v>
      </c>
      <c r="U27" s="5" t="s">
        <v>2457</v>
      </c>
    </row>
    <row r="28" spans="1:21" ht="145.5" customHeight="1">
      <c r="A28" s="75">
        <v>44437</v>
      </c>
      <c r="B28" s="5" t="s">
        <v>2519</v>
      </c>
      <c r="C28" s="5" t="s">
        <v>2520</v>
      </c>
      <c r="D28" s="5" t="s">
        <v>2521</v>
      </c>
      <c r="E28" s="5" t="s">
        <v>2522</v>
      </c>
      <c r="F28" s="5" t="s">
        <v>2523</v>
      </c>
      <c r="G28" s="5" t="s">
        <v>2524</v>
      </c>
      <c r="H28" s="5" t="s">
        <v>2525</v>
      </c>
      <c r="I28" s="5"/>
      <c r="J28" s="5" t="s">
        <v>2526</v>
      </c>
      <c r="K28" s="5" t="s">
        <v>2527</v>
      </c>
      <c r="L28" s="5" t="s">
        <v>2528</v>
      </c>
      <c r="M28" s="5" t="s">
        <v>2529</v>
      </c>
      <c r="N28" s="5" t="s">
        <v>2530</v>
      </c>
      <c r="O28" s="5" t="s">
        <v>2531</v>
      </c>
      <c r="P28" s="5" t="s">
        <v>2453</v>
      </c>
      <c r="Q28" s="5" t="s">
        <v>2532</v>
      </c>
      <c r="R28" s="5" t="s">
        <v>2533</v>
      </c>
      <c r="S28" s="5"/>
      <c r="T28" s="5" t="s">
        <v>2534</v>
      </c>
      <c r="U28" s="5" t="s">
        <v>1782</v>
      </c>
    </row>
    <row r="29" spans="1:21" ht="145.5" customHeight="1">
      <c r="A29" s="75">
        <v>44444</v>
      </c>
      <c r="B29" s="5" t="s">
        <v>2603</v>
      </c>
      <c r="C29" s="5" t="s">
        <v>2604</v>
      </c>
      <c r="D29" s="5" t="s">
        <v>2605</v>
      </c>
      <c r="E29" s="5" t="s">
        <v>2606</v>
      </c>
      <c r="F29" s="5" t="s">
        <v>2607</v>
      </c>
      <c r="G29" s="5" t="s">
        <v>2608</v>
      </c>
      <c r="H29" s="5" t="s">
        <v>2609</v>
      </c>
      <c r="I29" s="5" t="s">
        <v>2610</v>
      </c>
      <c r="J29" s="5" t="s">
        <v>2611</v>
      </c>
      <c r="K29" s="5" t="s">
        <v>2612</v>
      </c>
      <c r="L29" s="5" t="s">
        <v>2613</v>
      </c>
      <c r="M29" s="5" t="s">
        <v>2614</v>
      </c>
      <c r="N29" s="5" t="s">
        <v>2615</v>
      </c>
      <c r="O29" s="5" t="s">
        <v>2616</v>
      </c>
      <c r="P29" s="5" t="s">
        <v>2453</v>
      </c>
      <c r="Q29" s="5" t="s">
        <v>2617</v>
      </c>
      <c r="R29" s="5" t="s">
        <v>2618</v>
      </c>
      <c r="S29" s="5" t="s">
        <v>2619</v>
      </c>
      <c r="T29" s="5" t="s">
        <v>2620</v>
      </c>
      <c r="U29" s="5" t="s">
        <v>2621</v>
      </c>
    </row>
    <row r="30" spans="1:21" ht="145.5" customHeight="1">
      <c r="A30" s="75">
        <v>44451</v>
      </c>
      <c r="B30" s="5" t="s">
        <v>2698</v>
      </c>
      <c r="C30" s="5" t="s">
        <v>2699</v>
      </c>
      <c r="D30" s="5" t="s">
        <v>2700</v>
      </c>
      <c r="E30" s="5" t="s">
        <v>2701</v>
      </c>
      <c r="F30" s="5" t="s">
        <v>2702</v>
      </c>
      <c r="G30" s="5" t="s">
        <v>2703</v>
      </c>
      <c r="H30" s="5" t="s">
        <v>2704</v>
      </c>
      <c r="I30" s="5" t="s">
        <v>2705</v>
      </c>
      <c r="J30" s="5" t="s">
        <v>2706</v>
      </c>
      <c r="K30" s="5" t="s">
        <v>1782</v>
      </c>
      <c r="L30" s="5"/>
      <c r="M30" s="5"/>
      <c r="N30" s="5"/>
      <c r="O30" s="5" t="s">
        <v>2707</v>
      </c>
      <c r="P30" s="5"/>
      <c r="Q30" s="5"/>
      <c r="R30" s="5"/>
      <c r="S30" s="5"/>
      <c r="T30" s="5"/>
      <c r="U30" s="5"/>
    </row>
    <row r="31" spans="1:21" ht="145.5" customHeight="1">
      <c r="A31" s="75">
        <v>44465</v>
      </c>
      <c r="B31" s="5" t="s">
        <v>2797</v>
      </c>
      <c r="C31" s="5" t="s">
        <v>2798</v>
      </c>
      <c r="D31" s="5" t="s">
        <v>2799</v>
      </c>
      <c r="E31" s="5" t="s">
        <v>2800</v>
      </c>
      <c r="F31" s="5" t="s">
        <v>2801</v>
      </c>
      <c r="G31" s="5" t="s">
        <v>2802</v>
      </c>
      <c r="H31" s="5" t="s">
        <v>2803</v>
      </c>
      <c r="I31" s="5"/>
      <c r="J31" s="5" t="s">
        <v>2804</v>
      </c>
      <c r="K31" s="5" t="s">
        <v>1782</v>
      </c>
      <c r="L31" s="5" t="s">
        <v>2805</v>
      </c>
      <c r="M31" s="5" t="s">
        <v>2806</v>
      </c>
      <c r="N31" s="5" t="s">
        <v>2807</v>
      </c>
      <c r="O31" s="5" t="s">
        <v>2808</v>
      </c>
      <c r="P31" s="5"/>
      <c r="Q31" s="5"/>
      <c r="R31" s="5"/>
      <c r="S31" s="5"/>
      <c r="T31" s="5"/>
      <c r="U31" s="5" t="s">
        <v>2809</v>
      </c>
    </row>
    <row r="32" spans="1:21" ht="145.5" customHeight="1">
      <c r="A32" s="75">
        <v>44479</v>
      </c>
      <c r="B32" s="5" t="s">
        <v>2907</v>
      </c>
      <c r="C32" s="5" t="s">
        <v>2908</v>
      </c>
      <c r="D32" s="5" t="s">
        <v>2909</v>
      </c>
      <c r="E32" s="5" t="s">
        <v>2910</v>
      </c>
      <c r="F32" s="5" t="s">
        <v>2911</v>
      </c>
      <c r="G32" s="5"/>
      <c r="H32" s="5"/>
      <c r="I32" s="5"/>
      <c r="J32" s="5"/>
      <c r="K32" s="5"/>
      <c r="L32" s="5"/>
      <c r="M32" s="5"/>
      <c r="N32" s="5"/>
      <c r="O32" s="5"/>
      <c r="P32" s="5"/>
      <c r="Q32" s="5"/>
      <c r="R32" s="5"/>
      <c r="S32" s="5"/>
      <c r="T32" s="5"/>
      <c r="U32" s="5"/>
    </row>
    <row r="33" spans="1:21" ht="145.5" customHeight="1">
      <c r="A33" s="75">
        <v>44486</v>
      </c>
      <c r="B33" s="5" t="s">
        <v>2961</v>
      </c>
      <c r="C33" s="5" t="s">
        <v>2962</v>
      </c>
      <c r="D33" s="5" t="s">
        <v>2963</v>
      </c>
      <c r="E33" s="5" t="s">
        <v>2964</v>
      </c>
      <c r="F33" s="5" t="s">
        <v>2911</v>
      </c>
      <c r="G33" s="5" t="s">
        <v>2965</v>
      </c>
      <c r="H33" s="5" t="s">
        <v>2966</v>
      </c>
      <c r="I33" s="5"/>
      <c r="J33" s="5" t="s">
        <v>2967</v>
      </c>
      <c r="K33" s="5" t="s">
        <v>1782</v>
      </c>
      <c r="L33" s="5"/>
      <c r="M33" s="5"/>
      <c r="N33" s="5"/>
      <c r="O33" s="5"/>
      <c r="P33" s="5"/>
      <c r="Q33" s="5"/>
      <c r="R33" s="5"/>
      <c r="S33" s="5"/>
      <c r="T33" s="5"/>
      <c r="U33" s="5"/>
    </row>
    <row r="34" spans="1:21" ht="145.5" customHeight="1">
      <c r="A34" s="75">
        <v>44507</v>
      </c>
      <c r="B34" s="5" t="s">
        <v>3058</v>
      </c>
      <c r="C34" s="5" t="s">
        <v>3059</v>
      </c>
      <c r="D34" s="5"/>
      <c r="E34" s="5"/>
      <c r="F34" s="5"/>
      <c r="G34" s="5"/>
      <c r="H34" s="5"/>
      <c r="I34" s="5"/>
      <c r="J34" s="5"/>
      <c r="K34" s="5"/>
      <c r="L34" s="5"/>
      <c r="M34" s="5"/>
      <c r="N34" s="5"/>
      <c r="O34" s="5"/>
      <c r="P34" s="5"/>
      <c r="Q34" s="5"/>
      <c r="R34" s="5"/>
      <c r="S34" s="5"/>
      <c r="T34" s="5"/>
      <c r="U34" s="5"/>
    </row>
    <row r="35" spans="1:21" ht="145.5" customHeight="1">
      <c r="A35" s="218">
        <v>44519</v>
      </c>
      <c r="B35" s="5" t="s">
        <v>3116</v>
      </c>
      <c r="C35" s="5" t="s">
        <v>3117</v>
      </c>
      <c r="D35" s="5" t="s">
        <v>3118</v>
      </c>
      <c r="E35" s="5" t="s">
        <v>3119</v>
      </c>
      <c r="F35" s="5" t="s">
        <v>3120</v>
      </c>
      <c r="G35" s="5" t="s">
        <v>3121</v>
      </c>
      <c r="H35" s="5" t="s">
        <v>3122</v>
      </c>
      <c r="I35" s="5" t="s">
        <v>3123</v>
      </c>
      <c r="J35" s="5" t="s">
        <v>3124</v>
      </c>
      <c r="K35" s="5" t="s">
        <v>1782</v>
      </c>
      <c r="L35" s="5"/>
      <c r="M35" s="5"/>
      <c r="N35" s="5" t="s">
        <v>3125</v>
      </c>
      <c r="O35" s="5" t="s">
        <v>3126</v>
      </c>
      <c r="P35" s="5" t="s">
        <v>2453</v>
      </c>
      <c r="Q35" s="5" t="s">
        <v>3127</v>
      </c>
      <c r="R35" s="5" t="s">
        <v>3128</v>
      </c>
      <c r="S35" s="5"/>
      <c r="T35" s="5" t="s">
        <v>3129</v>
      </c>
      <c r="U35" s="5" t="s">
        <v>3130</v>
      </c>
    </row>
    <row r="36" spans="1:21" ht="145.5" customHeight="1">
      <c r="A36" s="75">
        <v>44528</v>
      </c>
      <c r="B36" s="5" t="s">
        <v>3179</v>
      </c>
      <c r="C36" s="5" t="s">
        <v>3180</v>
      </c>
      <c r="D36" s="5" t="s">
        <v>3181</v>
      </c>
      <c r="E36" s="5" t="s">
        <v>3182</v>
      </c>
      <c r="F36" s="5" t="s">
        <v>3183</v>
      </c>
      <c r="G36" s="5" t="s">
        <v>3184</v>
      </c>
      <c r="H36" s="5" t="s">
        <v>3185</v>
      </c>
      <c r="I36" s="5" t="s">
        <v>3186</v>
      </c>
      <c r="J36" s="5" t="s">
        <v>3187</v>
      </c>
      <c r="K36" s="5" t="s">
        <v>3188</v>
      </c>
      <c r="L36" s="5" t="s">
        <v>3189</v>
      </c>
      <c r="M36" s="5" t="s">
        <v>3190</v>
      </c>
      <c r="N36" s="5" t="s">
        <v>3191</v>
      </c>
      <c r="O36" s="5" t="s">
        <v>3192</v>
      </c>
      <c r="P36" s="5" t="s">
        <v>2453</v>
      </c>
      <c r="Q36" s="5" t="s">
        <v>3193</v>
      </c>
      <c r="R36" s="5" t="s">
        <v>3194</v>
      </c>
      <c r="S36" s="5"/>
      <c r="T36" s="5" t="s">
        <v>3195</v>
      </c>
      <c r="U36" s="5" t="s">
        <v>3130</v>
      </c>
    </row>
    <row r="37" spans="1:21" ht="145.5" customHeight="1">
      <c r="A37" s="75">
        <v>44549</v>
      </c>
      <c r="B37" s="5" t="s">
        <v>3247</v>
      </c>
      <c r="C37" s="5" t="s">
        <v>3248</v>
      </c>
      <c r="D37" s="5" t="s">
        <v>3249</v>
      </c>
      <c r="E37" s="5" t="s">
        <v>3250</v>
      </c>
      <c r="F37" s="5" t="s">
        <v>3251</v>
      </c>
      <c r="G37" s="5" t="s">
        <v>3252</v>
      </c>
      <c r="H37" s="5" t="s">
        <v>3253</v>
      </c>
      <c r="I37" s="5" t="s">
        <v>3254</v>
      </c>
      <c r="J37" s="5" t="s">
        <v>3255</v>
      </c>
      <c r="K37" s="5" t="s">
        <v>3256</v>
      </c>
      <c r="L37" s="5"/>
      <c r="M37" s="5"/>
      <c r="N37" s="5"/>
      <c r="O37" s="5"/>
      <c r="P37" s="5"/>
      <c r="Q37" s="5"/>
      <c r="R37" s="5"/>
      <c r="S37" s="5"/>
      <c r="T37" s="5"/>
      <c r="U37" s="5"/>
    </row>
    <row r="38" spans="1:21" ht="145.5" customHeight="1">
      <c r="A38" s="7"/>
      <c r="B38" s="5"/>
      <c r="C38" s="5"/>
      <c r="D38" s="5"/>
      <c r="E38" s="5"/>
      <c r="F38" s="5"/>
      <c r="G38" s="5"/>
      <c r="H38" s="5"/>
      <c r="I38" s="5"/>
      <c r="J38" s="5"/>
      <c r="K38" s="5"/>
      <c r="L38" s="5"/>
      <c r="M38" s="5"/>
      <c r="N38" s="5"/>
      <c r="O38" s="5"/>
      <c r="P38" s="5"/>
      <c r="Q38" s="5"/>
      <c r="R38" s="5"/>
      <c r="S38" s="5"/>
      <c r="T38" s="5"/>
      <c r="U38" s="5"/>
    </row>
    <row r="39" spans="1:21" ht="145.5" customHeight="1">
      <c r="A39" s="7"/>
      <c r="B39" s="5"/>
      <c r="C39" s="5"/>
      <c r="D39" s="5"/>
      <c r="E39" s="5"/>
      <c r="F39" s="5"/>
      <c r="G39" s="5"/>
      <c r="H39" s="5"/>
      <c r="I39" s="5"/>
      <c r="J39" s="5"/>
      <c r="K39" s="5"/>
      <c r="L39" s="5"/>
      <c r="M39" s="5"/>
      <c r="N39" s="5"/>
      <c r="O39" s="5"/>
      <c r="P39" s="5"/>
      <c r="Q39" s="5"/>
      <c r="R39" s="5"/>
      <c r="S39" s="5"/>
      <c r="T39" s="5"/>
      <c r="U39" s="5"/>
    </row>
    <row r="40" spans="1:21" ht="145.5" customHeight="1">
      <c r="A40" s="7"/>
      <c r="B40" s="5"/>
      <c r="C40" s="5"/>
      <c r="D40" s="5"/>
      <c r="E40" s="5"/>
      <c r="F40" s="5"/>
      <c r="G40" s="5"/>
      <c r="H40" s="5"/>
      <c r="I40" s="5"/>
      <c r="J40" s="5"/>
      <c r="K40" s="5"/>
      <c r="L40" s="5"/>
      <c r="M40" s="5"/>
      <c r="N40" s="5"/>
      <c r="O40" s="5"/>
      <c r="P40" s="5"/>
      <c r="Q40" s="5"/>
      <c r="R40" s="5"/>
      <c r="S40" s="5"/>
      <c r="T40" s="5"/>
      <c r="U40" s="5"/>
    </row>
    <row r="41" spans="1:21" ht="145.5" customHeight="1">
      <c r="A41" s="7"/>
      <c r="B41" s="5"/>
      <c r="C41" s="5"/>
      <c r="D41" s="5"/>
      <c r="E41" s="5"/>
      <c r="F41" s="5"/>
      <c r="G41" s="5"/>
      <c r="H41" s="5"/>
      <c r="I41" s="5"/>
      <c r="J41" s="5"/>
      <c r="K41" s="5"/>
      <c r="L41" s="5"/>
      <c r="M41" s="5"/>
      <c r="N41" s="5"/>
      <c r="O41" s="5"/>
      <c r="P41" s="5"/>
      <c r="Q41" s="5"/>
      <c r="R41" s="5"/>
      <c r="S41" s="5"/>
      <c r="T41" s="5"/>
      <c r="U41" s="5"/>
    </row>
    <row r="42" spans="1:21" ht="145.5" customHeight="1">
      <c r="A42" s="7"/>
      <c r="B42" s="5"/>
      <c r="C42" s="5"/>
      <c r="D42" s="5"/>
      <c r="E42" s="5"/>
      <c r="F42" s="5"/>
      <c r="G42" s="5"/>
      <c r="H42" s="5"/>
      <c r="I42" s="5"/>
      <c r="J42" s="5"/>
      <c r="K42" s="5"/>
      <c r="L42" s="5"/>
      <c r="M42" s="5"/>
      <c r="N42" s="5"/>
      <c r="O42" s="5"/>
      <c r="P42" s="5"/>
      <c r="Q42" s="5"/>
      <c r="R42" s="5"/>
      <c r="S42" s="5"/>
      <c r="T42" s="5"/>
      <c r="U42" s="5"/>
    </row>
    <row r="43" spans="1:21" ht="145.5" customHeight="1">
      <c r="A43" s="7"/>
      <c r="B43" s="5"/>
      <c r="C43" s="5"/>
      <c r="D43" s="5"/>
      <c r="E43" s="5"/>
      <c r="F43" s="5"/>
      <c r="G43" s="5"/>
      <c r="H43" s="5"/>
      <c r="I43" s="5"/>
      <c r="J43" s="5"/>
      <c r="K43" s="5"/>
      <c r="L43" s="5"/>
      <c r="M43" s="5"/>
      <c r="N43" s="5"/>
      <c r="O43" s="5"/>
      <c r="P43" s="5"/>
      <c r="Q43" s="5"/>
      <c r="R43" s="5"/>
      <c r="S43" s="5"/>
      <c r="T43" s="5"/>
      <c r="U43" s="5"/>
    </row>
    <row r="44" spans="1:21" ht="145.5" customHeight="1">
      <c r="A44" s="7"/>
      <c r="B44" s="5"/>
      <c r="C44" s="5"/>
      <c r="D44" s="5"/>
      <c r="E44" s="5"/>
      <c r="F44" s="5"/>
      <c r="G44" s="5"/>
      <c r="H44" s="5"/>
      <c r="I44" s="5"/>
      <c r="J44" s="5"/>
      <c r="K44" s="5"/>
      <c r="L44" s="5"/>
      <c r="M44" s="5"/>
      <c r="N44" s="5"/>
      <c r="O44" s="5"/>
      <c r="P44" s="5"/>
      <c r="Q44" s="5"/>
      <c r="R44" s="5"/>
      <c r="S44" s="5"/>
      <c r="T44" s="5"/>
      <c r="U44" s="5"/>
    </row>
    <row r="45" spans="1:21" ht="145.5" customHeight="1">
      <c r="A45" s="7"/>
      <c r="B45" s="5"/>
      <c r="C45" s="5"/>
      <c r="D45" s="5"/>
      <c r="E45" s="5"/>
      <c r="F45" s="5"/>
      <c r="G45" s="5"/>
      <c r="H45" s="5"/>
      <c r="I45" s="5"/>
      <c r="J45" s="5"/>
      <c r="K45" s="5"/>
      <c r="L45" s="5"/>
      <c r="M45" s="5"/>
      <c r="N45" s="5"/>
      <c r="O45" s="5"/>
      <c r="P45" s="5"/>
      <c r="Q45" s="5"/>
      <c r="R45" s="5"/>
      <c r="S45" s="5"/>
      <c r="T45" s="5"/>
      <c r="U45" s="5"/>
    </row>
    <row r="46" spans="1:21" ht="145.5" customHeight="1">
      <c r="A46" s="7"/>
      <c r="B46" s="5"/>
      <c r="C46" s="5"/>
      <c r="D46" s="5"/>
      <c r="E46" s="5"/>
      <c r="F46" s="5"/>
      <c r="G46" s="5"/>
      <c r="H46" s="5"/>
      <c r="I46" s="5"/>
      <c r="J46" s="5"/>
      <c r="K46" s="5"/>
      <c r="L46" s="5"/>
      <c r="M46" s="5"/>
      <c r="N46" s="5"/>
      <c r="O46" s="5"/>
      <c r="P46" s="5"/>
      <c r="Q46" s="5"/>
      <c r="R46" s="5"/>
      <c r="S46" s="5"/>
      <c r="T46" s="5"/>
      <c r="U46" s="5"/>
    </row>
    <row r="47" spans="1:21" ht="145.5" customHeight="1">
      <c r="A47" s="7"/>
      <c r="B47" s="5"/>
      <c r="C47" s="5"/>
      <c r="D47" s="5"/>
      <c r="E47" s="5"/>
      <c r="F47" s="5"/>
      <c r="G47" s="5"/>
      <c r="H47" s="5"/>
      <c r="I47" s="5"/>
      <c r="J47" s="5"/>
      <c r="K47" s="5"/>
      <c r="L47" s="5"/>
      <c r="M47" s="5"/>
      <c r="N47" s="5"/>
      <c r="O47" s="5"/>
      <c r="P47" s="5"/>
      <c r="Q47" s="5"/>
      <c r="R47" s="5"/>
      <c r="S47" s="5"/>
      <c r="T47" s="5"/>
      <c r="U47" s="5"/>
    </row>
    <row r="48" spans="1:21" ht="145.5" customHeight="1">
      <c r="A48" s="7"/>
      <c r="B48" s="5"/>
      <c r="C48" s="5"/>
      <c r="D48" s="5"/>
      <c r="E48" s="5"/>
      <c r="F48" s="5"/>
      <c r="G48" s="5"/>
      <c r="H48" s="5"/>
      <c r="I48" s="5"/>
      <c r="J48" s="5"/>
      <c r="K48" s="5"/>
      <c r="L48" s="5"/>
      <c r="M48" s="5"/>
      <c r="N48" s="5"/>
      <c r="O48" s="5"/>
      <c r="P48" s="5"/>
      <c r="Q48" s="5"/>
      <c r="R48" s="5"/>
      <c r="S48" s="5"/>
      <c r="T48" s="5"/>
      <c r="U48" s="5"/>
    </row>
    <row r="49" spans="1:21" ht="145.5" customHeight="1">
      <c r="A49" s="7"/>
      <c r="B49" s="5"/>
      <c r="C49" s="5"/>
      <c r="D49" s="5"/>
      <c r="E49" s="5"/>
      <c r="F49" s="5"/>
      <c r="G49" s="5"/>
      <c r="H49" s="5"/>
      <c r="I49" s="5"/>
      <c r="J49" s="5"/>
      <c r="K49" s="5"/>
      <c r="L49" s="5"/>
      <c r="M49" s="5"/>
      <c r="N49" s="5"/>
      <c r="O49" s="5"/>
      <c r="P49" s="5"/>
      <c r="Q49" s="5"/>
      <c r="R49" s="5"/>
      <c r="S49" s="5"/>
      <c r="T49" s="5"/>
      <c r="U49" s="5"/>
    </row>
    <row r="50" spans="1:21" ht="145.5" customHeight="1">
      <c r="A50" s="7"/>
      <c r="B50" s="5"/>
      <c r="C50" s="5"/>
      <c r="D50" s="5"/>
      <c r="E50" s="5"/>
      <c r="F50" s="5"/>
      <c r="G50" s="5"/>
      <c r="H50" s="5"/>
      <c r="I50" s="5"/>
      <c r="J50" s="5"/>
      <c r="K50" s="5"/>
      <c r="L50" s="5"/>
      <c r="M50" s="5"/>
      <c r="N50" s="5"/>
      <c r="O50" s="5"/>
      <c r="P50" s="5"/>
      <c r="Q50" s="5"/>
      <c r="R50" s="5"/>
      <c r="S50" s="5"/>
      <c r="T50" s="5"/>
      <c r="U50" s="5"/>
    </row>
    <row r="51" spans="1:21" ht="145.5" customHeight="1">
      <c r="A51" s="7"/>
      <c r="B51" s="5"/>
      <c r="C51" s="5"/>
      <c r="D51" s="5"/>
      <c r="E51" s="5"/>
      <c r="F51" s="5"/>
      <c r="G51" s="5"/>
      <c r="H51" s="5"/>
      <c r="I51" s="5"/>
      <c r="J51" s="5"/>
      <c r="K51" s="5"/>
      <c r="L51" s="5"/>
      <c r="M51" s="5"/>
      <c r="N51" s="5"/>
      <c r="O51" s="5"/>
      <c r="P51" s="5"/>
      <c r="Q51" s="5"/>
      <c r="R51" s="5"/>
      <c r="S51" s="5"/>
      <c r="T51" s="5"/>
      <c r="U51" s="5"/>
    </row>
    <row r="52" spans="1:21" ht="145.5" customHeight="1">
      <c r="A52" s="7"/>
      <c r="B52" s="5"/>
      <c r="C52" s="5"/>
      <c r="D52" s="5"/>
      <c r="E52" s="5"/>
      <c r="F52" s="5"/>
      <c r="G52" s="5"/>
      <c r="H52" s="5"/>
      <c r="I52" s="5"/>
      <c r="J52" s="5"/>
      <c r="K52" s="5"/>
      <c r="L52" s="5"/>
      <c r="M52" s="5"/>
      <c r="N52" s="5"/>
      <c r="O52" s="5"/>
      <c r="P52" s="5"/>
      <c r="Q52" s="5"/>
      <c r="R52" s="5"/>
      <c r="S52" s="5"/>
      <c r="T52" s="5"/>
      <c r="U52" s="5"/>
    </row>
    <row r="53" spans="1:21" ht="145.5" customHeight="1">
      <c r="A53" s="7"/>
      <c r="B53" s="5"/>
      <c r="C53" s="5"/>
      <c r="D53" s="5"/>
      <c r="E53" s="5"/>
      <c r="F53" s="5"/>
      <c r="G53" s="5"/>
      <c r="H53" s="5"/>
      <c r="I53" s="5"/>
      <c r="J53" s="5"/>
      <c r="K53" s="5"/>
      <c r="L53" s="5"/>
      <c r="M53" s="5"/>
      <c r="N53" s="5"/>
      <c r="O53" s="5"/>
      <c r="P53" s="5"/>
      <c r="Q53" s="5"/>
      <c r="R53" s="5"/>
      <c r="S53" s="5"/>
      <c r="T53" s="5"/>
      <c r="U53" s="5"/>
    </row>
    <row r="54" spans="1:21" ht="145.5" customHeight="1">
      <c r="A54" s="7"/>
      <c r="B54" s="5"/>
      <c r="C54" s="5"/>
      <c r="D54" s="5"/>
      <c r="E54" s="5"/>
      <c r="F54" s="5"/>
      <c r="G54" s="5"/>
      <c r="H54" s="5"/>
      <c r="I54" s="5"/>
      <c r="J54" s="5"/>
      <c r="K54" s="5"/>
      <c r="L54" s="5"/>
      <c r="M54" s="5"/>
      <c r="N54" s="5"/>
      <c r="O54" s="5"/>
      <c r="P54" s="5"/>
      <c r="Q54" s="5"/>
      <c r="R54" s="5"/>
      <c r="S54" s="5"/>
      <c r="T54" s="5"/>
      <c r="U54" s="5"/>
    </row>
    <row r="55" spans="1:21" ht="145.5" customHeight="1">
      <c r="A55" s="7"/>
      <c r="B55" s="5"/>
      <c r="C55" s="5"/>
      <c r="D55" s="5"/>
      <c r="E55" s="5"/>
      <c r="F55" s="5"/>
      <c r="G55" s="5"/>
      <c r="H55" s="5"/>
      <c r="I55" s="5"/>
      <c r="J55" s="5"/>
      <c r="K55" s="5"/>
      <c r="L55" s="5"/>
      <c r="M55" s="5"/>
      <c r="N55" s="5"/>
      <c r="O55" s="5"/>
      <c r="P55" s="5"/>
      <c r="Q55" s="5"/>
      <c r="R55" s="5"/>
      <c r="S55" s="5"/>
      <c r="T55" s="5"/>
      <c r="U55" s="5"/>
    </row>
    <row r="56" spans="1:21" ht="145.5" customHeight="1">
      <c r="A56" s="7"/>
      <c r="B56" s="5"/>
      <c r="C56" s="5"/>
      <c r="D56" s="5"/>
      <c r="E56" s="5"/>
      <c r="F56" s="5"/>
      <c r="G56" s="5"/>
      <c r="H56" s="5"/>
      <c r="I56" s="5"/>
      <c r="J56" s="5"/>
      <c r="K56" s="5"/>
      <c r="L56" s="5"/>
      <c r="M56" s="5"/>
      <c r="N56" s="5"/>
      <c r="O56" s="5"/>
      <c r="P56" s="5"/>
      <c r="Q56" s="5"/>
      <c r="R56" s="5"/>
      <c r="S56" s="5"/>
      <c r="T56" s="5"/>
      <c r="U56" s="5"/>
    </row>
    <row r="57" spans="1:21" ht="145.5" customHeight="1">
      <c r="A57" s="7"/>
      <c r="B57" s="5"/>
      <c r="C57" s="5"/>
      <c r="D57" s="5"/>
      <c r="E57" s="5"/>
      <c r="F57" s="5"/>
      <c r="G57" s="5"/>
      <c r="H57" s="5"/>
      <c r="I57" s="5"/>
      <c r="J57" s="5"/>
      <c r="K57" s="5"/>
      <c r="L57" s="5"/>
      <c r="M57" s="5"/>
      <c r="N57" s="5"/>
      <c r="O57" s="5"/>
      <c r="P57" s="5"/>
      <c r="Q57" s="5"/>
      <c r="R57" s="5"/>
      <c r="S57" s="5"/>
      <c r="T57" s="5"/>
      <c r="U57" s="5"/>
    </row>
    <row r="58" spans="1:21" ht="145.5" customHeight="1">
      <c r="A58" s="7"/>
      <c r="B58" s="5"/>
      <c r="C58" s="5"/>
      <c r="D58" s="5"/>
      <c r="E58" s="5"/>
      <c r="F58" s="5"/>
      <c r="G58" s="5"/>
      <c r="H58" s="5"/>
      <c r="I58" s="5"/>
      <c r="J58" s="5"/>
      <c r="K58" s="5"/>
      <c r="L58" s="5"/>
      <c r="M58" s="5"/>
      <c r="N58" s="5"/>
      <c r="O58" s="5"/>
      <c r="P58" s="5"/>
      <c r="Q58" s="5"/>
      <c r="R58" s="5"/>
      <c r="S58" s="5"/>
      <c r="T58" s="5"/>
      <c r="U58" s="5"/>
    </row>
    <row r="59" spans="1:21" ht="145.5" customHeight="1">
      <c r="A59" s="7"/>
      <c r="B59" s="5"/>
      <c r="C59" s="5"/>
      <c r="D59" s="5"/>
      <c r="E59" s="5"/>
      <c r="F59" s="5"/>
      <c r="G59" s="5"/>
      <c r="H59" s="5"/>
      <c r="I59" s="5"/>
      <c r="J59" s="5"/>
      <c r="K59" s="5"/>
      <c r="L59" s="5"/>
      <c r="M59" s="5"/>
      <c r="N59" s="5"/>
      <c r="O59" s="5"/>
      <c r="P59" s="5"/>
      <c r="Q59" s="5"/>
      <c r="R59" s="5"/>
      <c r="S59" s="5"/>
      <c r="T59" s="5"/>
      <c r="U59" s="5"/>
    </row>
    <row r="60" spans="1:21" ht="145.5" customHeight="1">
      <c r="A60" s="7"/>
      <c r="B60" s="5"/>
      <c r="C60" s="5"/>
      <c r="D60" s="5"/>
      <c r="E60" s="5"/>
      <c r="F60" s="5"/>
      <c r="G60" s="5"/>
      <c r="H60" s="5"/>
      <c r="I60" s="5"/>
      <c r="J60" s="5"/>
      <c r="K60" s="5"/>
      <c r="L60" s="5"/>
      <c r="M60" s="5"/>
      <c r="N60" s="5"/>
      <c r="O60" s="5"/>
      <c r="P60" s="5"/>
      <c r="Q60" s="5"/>
      <c r="R60" s="5"/>
      <c r="S60" s="5"/>
      <c r="T60" s="5"/>
      <c r="U60" s="5"/>
    </row>
    <row r="61" spans="1:21" ht="145.5" customHeight="1">
      <c r="A61" s="7"/>
      <c r="B61" s="5"/>
      <c r="C61" s="5"/>
      <c r="D61" s="5"/>
      <c r="E61" s="5"/>
      <c r="F61" s="5"/>
      <c r="G61" s="5"/>
      <c r="H61" s="5"/>
      <c r="I61" s="5"/>
      <c r="J61" s="5"/>
      <c r="K61" s="5"/>
      <c r="L61" s="5"/>
      <c r="M61" s="5"/>
      <c r="N61" s="5"/>
      <c r="O61" s="5"/>
      <c r="P61" s="5"/>
      <c r="Q61" s="5"/>
      <c r="R61" s="5"/>
      <c r="S61" s="5"/>
      <c r="T61" s="5"/>
      <c r="U61" s="5"/>
    </row>
    <row r="62" spans="1:21" ht="145.5" customHeight="1">
      <c r="A62" s="7"/>
      <c r="B62" s="5"/>
      <c r="C62" s="5"/>
      <c r="D62" s="5"/>
      <c r="E62" s="5"/>
      <c r="F62" s="5"/>
      <c r="G62" s="5"/>
      <c r="H62" s="5"/>
      <c r="I62" s="5"/>
      <c r="J62" s="5"/>
      <c r="K62" s="5"/>
      <c r="L62" s="5"/>
      <c r="M62" s="5"/>
      <c r="N62" s="5"/>
      <c r="O62" s="5"/>
      <c r="P62" s="5"/>
      <c r="Q62" s="5"/>
      <c r="R62" s="5"/>
      <c r="S62" s="5"/>
      <c r="T62" s="5"/>
      <c r="U62" s="5"/>
    </row>
    <row r="63" spans="1:21" ht="145.5" customHeight="1">
      <c r="A63" s="7"/>
      <c r="B63" s="5"/>
      <c r="C63" s="5"/>
      <c r="D63" s="5"/>
      <c r="E63" s="5"/>
      <c r="F63" s="5"/>
      <c r="G63" s="5"/>
      <c r="H63" s="5"/>
      <c r="I63" s="5"/>
      <c r="J63" s="5"/>
      <c r="K63" s="5"/>
      <c r="L63" s="5"/>
      <c r="M63" s="5"/>
      <c r="N63" s="5"/>
      <c r="O63" s="5"/>
      <c r="P63" s="5"/>
      <c r="Q63" s="5"/>
      <c r="R63" s="5"/>
      <c r="S63" s="5"/>
      <c r="T63" s="5"/>
      <c r="U63" s="5"/>
    </row>
    <row r="64" spans="1:21" ht="145.5" customHeight="1">
      <c r="A64" s="7"/>
      <c r="B64" s="5"/>
      <c r="C64" s="5"/>
      <c r="D64" s="5"/>
      <c r="E64" s="5"/>
      <c r="F64" s="5"/>
      <c r="G64" s="5"/>
      <c r="H64" s="5"/>
      <c r="I64" s="5"/>
      <c r="J64" s="5"/>
      <c r="K64" s="5"/>
      <c r="L64" s="5"/>
      <c r="M64" s="5"/>
      <c r="N64" s="5"/>
      <c r="O64" s="5"/>
      <c r="P64" s="5"/>
      <c r="Q64" s="5"/>
      <c r="R64" s="5"/>
      <c r="S64" s="5"/>
      <c r="T64" s="5"/>
      <c r="U64" s="5"/>
    </row>
    <row r="65" spans="1:21" ht="145.5" customHeight="1">
      <c r="A65" s="7"/>
      <c r="B65" s="5"/>
      <c r="C65" s="5"/>
      <c r="D65" s="5"/>
      <c r="E65" s="5"/>
      <c r="F65" s="5"/>
      <c r="G65" s="5"/>
      <c r="H65" s="5"/>
      <c r="I65" s="5"/>
      <c r="J65" s="5"/>
      <c r="K65" s="5"/>
      <c r="L65" s="5"/>
      <c r="M65" s="5"/>
      <c r="N65" s="5"/>
      <c r="O65" s="5"/>
      <c r="P65" s="5"/>
      <c r="Q65" s="5"/>
      <c r="R65" s="5"/>
      <c r="S65" s="5"/>
      <c r="T65" s="5"/>
      <c r="U65" s="5"/>
    </row>
    <row r="66" spans="1:21" ht="145.5" customHeight="1">
      <c r="A66" s="7"/>
      <c r="B66" s="5"/>
      <c r="C66" s="5"/>
      <c r="D66" s="5"/>
      <c r="E66" s="5"/>
      <c r="F66" s="5"/>
      <c r="G66" s="5"/>
      <c r="H66" s="5"/>
      <c r="I66" s="5"/>
      <c r="J66" s="5"/>
      <c r="K66" s="5"/>
      <c r="L66" s="5"/>
      <c r="M66" s="5"/>
      <c r="N66" s="5"/>
      <c r="O66" s="5"/>
      <c r="P66" s="5"/>
      <c r="Q66" s="5"/>
      <c r="R66" s="5"/>
      <c r="S66" s="5"/>
      <c r="T66" s="5"/>
      <c r="U66" s="5"/>
    </row>
    <row r="67" spans="1:21" ht="145.5" customHeight="1">
      <c r="A67" s="7"/>
      <c r="B67" s="5"/>
      <c r="C67" s="5"/>
      <c r="D67" s="5"/>
      <c r="E67" s="5"/>
      <c r="F67" s="5"/>
      <c r="G67" s="5"/>
      <c r="H67" s="5"/>
      <c r="I67" s="5"/>
      <c r="J67" s="5"/>
      <c r="K67" s="5"/>
      <c r="L67" s="5"/>
      <c r="M67" s="5"/>
      <c r="N67" s="5"/>
      <c r="O67" s="5"/>
      <c r="P67" s="5"/>
      <c r="Q67" s="5"/>
      <c r="R67" s="5"/>
      <c r="S67" s="5"/>
      <c r="T67" s="5"/>
      <c r="U67" s="5"/>
    </row>
    <row r="68" spans="1:21" ht="145.5" customHeight="1">
      <c r="A68" s="7"/>
      <c r="B68" s="5"/>
      <c r="C68" s="5"/>
      <c r="D68" s="5"/>
      <c r="E68" s="5"/>
      <c r="F68" s="5"/>
      <c r="G68" s="5"/>
      <c r="H68" s="5"/>
      <c r="I68" s="5"/>
      <c r="J68" s="5"/>
      <c r="K68" s="5"/>
      <c r="L68" s="5"/>
      <c r="M68" s="5"/>
      <c r="N68" s="5"/>
      <c r="O68" s="5"/>
      <c r="P68" s="5"/>
      <c r="Q68" s="5"/>
      <c r="R68" s="5"/>
      <c r="S68" s="5"/>
      <c r="T68" s="5"/>
      <c r="U68" s="5"/>
    </row>
    <row r="69" spans="1:21" ht="145.5" customHeight="1">
      <c r="A69" s="7"/>
      <c r="B69" s="5"/>
      <c r="C69" s="5"/>
      <c r="D69" s="5"/>
      <c r="E69" s="5"/>
      <c r="F69" s="5"/>
      <c r="G69" s="5"/>
      <c r="H69" s="5"/>
      <c r="I69" s="5"/>
      <c r="J69" s="5"/>
      <c r="K69" s="5"/>
      <c r="L69" s="5"/>
      <c r="M69" s="5"/>
      <c r="N69" s="5"/>
      <c r="O69" s="5"/>
      <c r="P69" s="5"/>
      <c r="Q69" s="5"/>
      <c r="R69" s="5"/>
      <c r="S69" s="5"/>
      <c r="T69" s="5"/>
      <c r="U69" s="5"/>
    </row>
    <row r="70" spans="1:21" ht="145.5" customHeight="1">
      <c r="A70" s="7"/>
      <c r="B70" s="5"/>
      <c r="C70" s="5"/>
      <c r="D70" s="5"/>
      <c r="E70" s="5"/>
      <c r="F70" s="5"/>
      <c r="G70" s="5"/>
      <c r="H70" s="5"/>
      <c r="I70" s="5"/>
      <c r="J70" s="5"/>
      <c r="K70" s="5"/>
      <c r="L70" s="5"/>
      <c r="M70" s="5"/>
      <c r="N70" s="5"/>
      <c r="O70" s="5"/>
      <c r="P70" s="5"/>
      <c r="Q70" s="5"/>
      <c r="R70" s="5"/>
      <c r="S70" s="5"/>
      <c r="T70" s="5"/>
      <c r="U70" s="5"/>
    </row>
    <row r="71" spans="1:21" ht="145.5" customHeight="1">
      <c r="A71" s="7"/>
      <c r="B71" s="5"/>
      <c r="C71" s="5"/>
      <c r="D71" s="5"/>
      <c r="E71" s="5"/>
      <c r="F71" s="5"/>
      <c r="G71" s="5"/>
      <c r="H71" s="5"/>
      <c r="I71" s="5"/>
      <c r="J71" s="5"/>
      <c r="K71" s="5"/>
      <c r="L71" s="5"/>
      <c r="M71" s="5"/>
      <c r="N71" s="5"/>
      <c r="O71" s="5"/>
      <c r="P71" s="5"/>
      <c r="Q71" s="5"/>
      <c r="R71" s="5"/>
      <c r="S71" s="5"/>
      <c r="T71" s="5"/>
      <c r="U71" s="5"/>
    </row>
    <row r="72" spans="1:21" ht="145.5" customHeight="1">
      <c r="A72" s="7"/>
      <c r="B72" s="5"/>
      <c r="C72" s="5"/>
      <c r="D72" s="5"/>
      <c r="E72" s="5"/>
      <c r="F72" s="5"/>
      <c r="G72" s="5"/>
      <c r="H72" s="5"/>
      <c r="I72" s="5"/>
      <c r="J72" s="5"/>
      <c r="K72" s="5"/>
      <c r="L72" s="5"/>
      <c r="M72" s="5"/>
      <c r="N72" s="5"/>
      <c r="O72" s="5"/>
      <c r="P72" s="5"/>
      <c r="Q72" s="5"/>
      <c r="R72" s="5"/>
      <c r="S72" s="5"/>
      <c r="T72" s="5"/>
      <c r="U72" s="5"/>
    </row>
    <row r="73" spans="1:21" ht="145.5" customHeight="1">
      <c r="A73" s="7"/>
      <c r="B73" s="5"/>
      <c r="C73" s="5"/>
      <c r="D73" s="5"/>
      <c r="E73" s="5"/>
      <c r="F73" s="5"/>
      <c r="G73" s="5"/>
      <c r="H73" s="5"/>
      <c r="I73" s="5"/>
      <c r="J73" s="5"/>
      <c r="K73" s="5"/>
      <c r="L73" s="5"/>
      <c r="M73" s="5"/>
      <c r="N73" s="5"/>
      <c r="O73" s="5"/>
      <c r="P73" s="5"/>
      <c r="Q73" s="5"/>
      <c r="R73" s="5"/>
      <c r="S73" s="5"/>
      <c r="T73" s="5"/>
      <c r="U73" s="5"/>
    </row>
    <row r="74" spans="1:21" ht="145.5" customHeight="1">
      <c r="A74" s="7"/>
      <c r="B74" s="5"/>
      <c r="C74" s="5"/>
      <c r="D74" s="5"/>
      <c r="E74" s="5"/>
      <c r="F74" s="5"/>
      <c r="G74" s="5"/>
      <c r="H74" s="5"/>
      <c r="I74" s="5"/>
      <c r="J74" s="5"/>
      <c r="K74" s="5"/>
      <c r="L74" s="5"/>
      <c r="M74" s="5"/>
      <c r="N74" s="5"/>
      <c r="O74" s="5"/>
      <c r="P74" s="5"/>
      <c r="Q74" s="5"/>
      <c r="R74" s="5"/>
      <c r="S74" s="5"/>
      <c r="T74" s="5"/>
      <c r="U74" s="5"/>
    </row>
    <row r="75" spans="1:21" ht="145.5" customHeight="1">
      <c r="A75" s="7"/>
      <c r="B75" s="5"/>
      <c r="C75" s="5"/>
      <c r="D75" s="5"/>
      <c r="E75" s="5"/>
      <c r="F75" s="5"/>
      <c r="G75" s="5"/>
      <c r="H75" s="5"/>
      <c r="I75" s="5"/>
      <c r="J75" s="5"/>
      <c r="K75" s="5"/>
      <c r="L75" s="5"/>
      <c r="M75" s="5"/>
      <c r="N75" s="5"/>
      <c r="O75" s="5"/>
      <c r="P75" s="5"/>
      <c r="Q75" s="5"/>
      <c r="R75" s="5"/>
      <c r="S75" s="5"/>
      <c r="T75" s="5"/>
      <c r="U75" s="5"/>
    </row>
    <row r="76" spans="1:21" ht="145.5" customHeight="1">
      <c r="A76" s="7"/>
      <c r="B76" s="5"/>
      <c r="C76" s="5"/>
      <c r="D76" s="5"/>
      <c r="E76" s="5"/>
      <c r="F76" s="5"/>
      <c r="G76" s="5"/>
      <c r="H76" s="5"/>
      <c r="I76" s="5"/>
      <c r="J76" s="5"/>
      <c r="K76" s="5"/>
      <c r="L76" s="5"/>
      <c r="M76" s="5"/>
      <c r="N76" s="5"/>
      <c r="O76" s="5"/>
      <c r="P76" s="5"/>
      <c r="Q76" s="5"/>
      <c r="R76" s="5"/>
      <c r="S76" s="5"/>
      <c r="T76" s="5"/>
      <c r="U76" s="5"/>
    </row>
    <row r="77" spans="1:21" ht="145.5" customHeight="1">
      <c r="A77" s="7"/>
      <c r="B77" s="5"/>
      <c r="C77" s="5"/>
      <c r="D77" s="5"/>
      <c r="E77" s="5"/>
      <c r="F77" s="5"/>
      <c r="G77" s="5"/>
      <c r="H77" s="5"/>
      <c r="I77" s="5"/>
      <c r="J77" s="5"/>
      <c r="K77" s="5"/>
      <c r="L77" s="5"/>
      <c r="M77" s="5"/>
      <c r="N77" s="5"/>
      <c r="O77" s="5"/>
      <c r="P77" s="5"/>
      <c r="Q77" s="5"/>
      <c r="R77" s="5"/>
      <c r="S77" s="5"/>
      <c r="T77" s="5"/>
      <c r="U77" s="5"/>
    </row>
    <row r="78" spans="1:21" ht="145.5" customHeight="1">
      <c r="A78" s="7"/>
      <c r="B78" s="5"/>
      <c r="C78" s="5"/>
      <c r="D78" s="5"/>
      <c r="E78" s="5"/>
      <c r="F78" s="5"/>
      <c r="G78" s="5"/>
      <c r="H78" s="5"/>
      <c r="I78" s="5"/>
      <c r="J78" s="5"/>
      <c r="K78" s="5"/>
      <c r="L78" s="5"/>
      <c r="M78" s="5"/>
      <c r="N78" s="5"/>
      <c r="O78" s="5"/>
      <c r="P78" s="5"/>
      <c r="Q78" s="5"/>
      <c r="R78" s="5"/>
      <c r="S78" s="5"/>
      <c r="T78" s="5"/>
      <c r="U78" s="5"/>
    </row>
    <row r="79" spans="1:21" ht="145.5" customHeight="1">
      <c r="A79" s="7"/>
      <c r="B79" s="5"/>
      <c r="C79" s="5"/>
      <c r="D79" s="5"/>
      <c r="E79" s="5"/>
      <c r="F79" s="5"/>
      <c r="G79" s="5"/>
      <c r="H79" s="5"/>
      <c r="I79" s="5"/>
      <c r="J79" s="5"/>
      <c r="K79" s="5"/>
      <c r="L79" s="5"/>
      <c r="M79" s="5"/>
      <c r="N79" s="5"/>
      <c r="O79" s="5"/>
      <c r="P79" s="5"/>
      <c r="Q79" s="5"/>
      <c r="R79" s="5"/>
      <c r="S79" s="5"/>
      <c r="T79" s="5"/>
      <c r="U79" s="5"/>
    </row>
    <row r="80" spans="1:21" ht="145.5" customHeight="1">
      <c r="A80" s="7"/>
      <c r="B80" s="5"/>
      <c r="C80" s="5"/>
      <c r="D80" s="5"/>
      <c r="E80" s="5"/>
      <c r="F80" s="5"/>
      <c r="G80" s="5"/>
      <c r="H80" s="5"/>
      <c r="I80" s="5"/>
      <c r="J80" s="5"/>
      <c r="K80" s="5"/>
      <c r="L80" s="5"/>
      <c r="M80" s="5"/>
      <c r="N80" s="5"/>
      <c r="O80" s="5"/>
      <c r="P80" s="5"/>
      <c r="Q80" s="5"/>
      <c r="R80" s="5"/>
      <c r="S80" s="5"/>
      <c r="T80" s="5"/>
      <c r="U80" s="5"/>
    </row>
    <row r="81" spans="1:21" ht="145.5" customHeight="1">
      <c r="A81" s="7"/>
      <c r="B81" s="5"/>
      <c r="C81" s="5"/>
      <c r="D81" s="5"/>
      <c r="E81" s="5"/>
      <c r="F81" s="5"/>
      <c r="G81" s="5"/>
      <c r="H81" s="5"/>
      <c r="I81" s="5"/>
      <c r="J81" s="5"/>
      <c r="K81" s="5"/>
      <c r="L81" s="5"/>
      <c r="M81" s="5"/>
      <c r="N81" s="5"/>
      <c r="O81" s="5"/>
      <c r="P81" s="5"/>
      <c r="Q81" s="5"/>
      <c r="R81" s="5"/>
      <c r="S81" s="5"/>
      <c r="T81" s="5"/>
      <c r="U81" s="5"/>
    </row>
    <row r="82" spans="1:21" ht="145.5" customHeight="1">
      <c r="A82" s="7"/>
      <c r="B82" s="5"/>
      <c r="C82" s="5"/>
      <c r="D82" s="5"/>
      <c r="E82" s="5"/>
      <c r="F82" s="5"/>
      <c r="G82" s="5"/>
      <c r="H82" s="5"/>
      <c r="I82" s="5"/>
      <c r="J82" s="5"/>
      <c r="K82" s="5"/>
      <c r="L82" s="5"/>
      <c r="M82" s="5"/>
      <c r="N82" s="5"/>
      <c r="O82" s="5"/>
      <c r="P82" s="5"/>
      <c r="Q82" s="5"/>
      <c r="R82" s="5"/>
      <c r="S82" s="5"/>
      <c r="T82" s="5"/>
      <c r="U82" s="5"/>
    </row>
    <row r="83" spans="1:21" ht="145.5" customHeight="1">
      <c r="A83" s="7"/>
      <c r="B83" s="5"/>
      <c r="C83" s="5"/>
      <c r="D83" s="5"/>
      <c r="E83" s="5"/>
      <c r="F83" s="5"/>
      <c r="G83" s="5"/>
      <c r="H83" s="5"/>
      <c r="I83" s="5"/>
      <c r="J83" s="5"/>
      <c r="K83" s="5"/>
      <c r="L83" s="5"/>
      <c r="M83" s="5"/>
      <c r="N83" s="5"/>
      <c r="O83" s="5"/>
      <c r="P83" s="5"/>
      <c r="Q83" s="5"/>
      <c r="R83" s="5"/>
      <c r="S83" s="5"/>
      <c r="T83" s="5"/>
      <c r="U83" s="5"/>
    </row>
    <row r="84" spans="1:21" ht="145.5" customHeight="1">
      <c r="A84" s="7"/>
      <c r="B84" s="5"/>
      <c r="C84" s="5"/>
      <c r="D84" s="5"/>
      <c r="E84" s="5"/>
      <c r="F84" s="5"/>
      <c r="G84" s="5"/>
      <c r="H84" s="5"/>
      <c r="I84" s="5"/>
      <c r="J84" s="5"/>
      <c r="K84" s="5"/>
      <c r="L84" s="5"/>
      <c r="M84" s="5"/>
      <c r="N84" s="5"/>
      <c r="O84" s="5"/>
      <c r="P84" s="5"/>
      <c r="Q84" s="5"/>
      <c r="R84" s="5"/>
      <c r="S84" s="5"/>
      <c r="T84" s="5"/>
      <c r="U84" s="5"/>
    </row>
    <row r="85" spans="1:21" ht="145.5" customHeight="1">
      <c r="A85" s="7"/>
      <c r="B85" s="5"/>
      <c r="C85" s="5"/>
      <c r="D85" s="5"/>
      <c r="E85" s="5"/>
      <c r="F85" s="5"/>
      <c r="G85" s="5"/>
      <c r="H85" s="5"/>
      <c r="I85" s="5"/>
      <c r="J85" s="5"/>
      <c r="K85" s="5"/>
      <c r="L85" s="5"/>
      <c r="M85" s="5"/>
      <c r="N85" s="5"/>
      <c r="O85" s="5"/>
      <c r="P85" s="5"/>
      <c r="Q85" s="5"/>
      <c r="R85" s="5"/>
      <c r="S85" s="5"/>
      <c r="T85" s="5"/>
      <c r="U85" s="5"/>
    </row>
    <row r="86" spans="1:21" ht="145.5" customHeight="1">
      <c r="A86" s="7"/>
      <c r="B86" s="5"/>
      <c r="C86" s="5"/>
      <c r="D86" s="5"/>
      <c r="E86" s="5"/>
      <c r="F86" s="5"/>
      <c r="G86" s="5"/>
      <c r="H86" s="5"/>
      <c r="I86" s="5"/>
      <c r="J86" s="5"/>
      <c r="K86" s="5"/>
      <c r="L86" s="5"/>
      <c r="M86" s="5"/>
      <c r="N86" s="5"/>
      <c r="O86" s="5"/>
      <c r="P86" s="5"/>
      <c r="Q86" s="5"/>
      <c r="R86" s="5"/>
      <c r="S86" s="5"/>
      <c r="T86" s="5"/>
      <c r="U86" s="5"/>
    </row>
    <row r="87" spans="1:21" ht="145.5" customHeight="1">
      <c r="A87" s="7"/>
      <c r="B87" s="5"/>
      <c r="C87" s="5"/>
      <c r="D87" s="5"/>
      <c r="E87" s="5"/>
      <c r="F87" s="5"/>
      <c r="G87" s="5"/>
      <c r="H87" s="5"/>
      <c r="I87" s="5"/>
      <c r="J87" s="5"/>
      <c r="K87" s="5"/>
      <c r="L87" s="5"/>
      <c r="M87" s="5"/>
      <c r="N87" s="5"/>
      <c r="O87" s="5"/>
      <c r="P87" s="5"/>
      <c r="Q87" s="5"/>
      <c r="R87" s="5"/>
      <c r="S87" s="5"/>
      <c r="T87" s="5"/>
      <c r="U87" s="5"/>
    </row>
    <row r="88" spans="1:21" ht="145.5" customHeight="1">
      <c r="A88" s="7"/>
      <c r="B88" s="5"/>
      <c r="C88" s="5"/>
      <c r="D88" s="5"/>
      <c r="E88" s="5"/>
      <c r="F88" s="5"/>
      <c r="G88" s="5"/>
      <c r="H88" s="5"/>
      <c r="I88" s="5"/>
      <c r="J88" s="5"/>
      <c r="K88" s="5"/>
      <c r="L88" s="5"/>
      <c r="M88" s="5"/>
      <c r="N88" s="5"/>
      <c r="O88" s="5"/>
      <c r="P88" s="5"/>
      <c r="Q88" s="5"/>
      <c r="R88" s="5"/>
      <c r="S88" s="5"/>
      <c r="T88" s="5"/>
      <c r="U88" s="5"/>
    </row>
    <row r="89" spans="1:21" ht="145.5" customHeight="1">
      <c r="A89" s="7"/>
      <c r="B89" s="5"/>
      <c r="C89" s="5"/>
      <c r="D89" s="5"/>
      <c r="E89" s="5"/>
      <c r="F89" s="5"/>
      <c r="G89" s="5"/>
      <c r="H89" s="5"/>
      <c r="I89" s="5"/>
      <c r="J89" s="5"/>
      <c r="K89" s="5"/>
      <c r="L89" s="5"/>
      <c r="M89" s="5"/>
      <c r="N89" s="5"/>
      <c r="O89" s="5"/>
      <c r="P89" s="5"/>
      <c r="Q89" s="5"/>
      <c r="R89" s="5"/>
      <c r="S89" s="5"/>
      <c r="T89" s="5"/>
      <c r="U89" s="5"/>
    </row>
    <row r="90" spans="1:21" ht="145.5" customHeight="1">
      <c r="A90" s="7"/>
      <c r="B90" s="5"/>
      <c r="C90" s="5"/>
      <c r="D90" s="5"/>
      <c r="E90" s="5"/>
      <c r="F90" s="5"/>
      <c r="G90" s="5"/>
      <c r="H90" s="5"/>
      <c r="I90" s="5"/>
      <c r="J90" s="5"/>
      <c r="K90" s="5"/>
      <c r="L90" s="5"/>
      <c r="M90" s="5"/>
      <c r="N90" s="5"/>
      <c r="O90" s="5"/>
      <c r="P90" s="5"/>
      <c r="Q90" s="5"/>
      <c r="R90" s="5"/>
      <c r="S90" s="5"/>
      <c r="T90" s="5"/>
      <c r="U90" s="5"/>
    </row>
    <row r="91" spans="1:21" ht="145.5" customHeight="1">
      <c r="A91" s="7"/>
      <c r="B91" s="5"/>
      <c r="C91" s="5"/>
      <c r="D91" s="5"/>
      <c r="E91" s="5"/>
      <c r="F91" s="5"/>
      <c r="G91" s="5"/>
      <c r="H91" s="5"/>
      <c r="I91" s="5"/>
      <c r="J91" s="5"/>
      <c r="K91" s="5"/>
      <c r="L91" s="5"/>
      <c r="M91" s="5"/>
      <c r="N91" s="5"/>
      <c r="O91" s="5"/>
      <c r="P91" s="5"/>
      <c r="Q91" s="5"/>
      <c r="R91" s="5"/>
      <c r="S91" s="5"/>
      <c r="T91" s="5"/>
      <c r="U91" s="5"/>
    </row>
    <row r="92" spans="1:21" ht="145.5" customHeight="1">
      <c r="A92" s="7"/>
      <c r="B92" s="5"/>
      <c r="C92" s="5"/>
      <c r="D92" s="5"/>
      <c r="E92" s="5"/>
      <c r="F92" s="5"/>
      <c r="G92" s="5"/>
      <c r="H92" s="5"/>
      <c r="I92" s="5"/>
      <c r="J92" s="5"/>
      <c r="K92" s="5"/>
      <c r="L92" s="5"/>
      <c r="M92" s="5"/>
      <c r="N92" s="5"/>
      <c r="O92" s="5"/>
      <c r="P92" s="5"/>
      <c r="Q92" s="5"/>
      <c r="R92" s="5"/>
      <c r="S92" s="5"/>
      <c r="T92" s="5"/>
      <c r="U92" s="5"/>
    </row>
    <row r="93" spans="1:21" ht="145.5" customHeight="1">
      <c r="A93" s="7"/>
      <c r="B93" s="5"/>
      <c r="C93" s="5"/>
      <c r="D93" s="5"/>
      <c r="E93" s="5"/>
      <c r="F93" s="5"/>
      <c r="G93" s="5"/>
      <c r="H93" s="5"/>
      <c r="I93" s="5"/>
      <c r="J93" s="5"/>
      <c r="K93" s="5"/>
      <c r="L93" s="5"/>
      <c r="M93" s="5"/>
      <c r="N93" s="5"/>
      <c r="O93" s="5"/>
      <c r="P93" s="5"/>
      <c r="Q93" s="5"/>
      <c r="R93" s="5"/>
      <c r="S93" s="5"/>
      <c r="T93" s="5"/>
      <c r="U93" s="5"/>
    </row>
    <row r="94" spans="1:21" ht="145.5" customHeight="1">
      <c r="A94" s="7"/>
      <c r="B94" s="5"/>
      <c r="C94" s="5"/>
      <c r="D94" s="5"/>
      <c r="E94" s="5"/>
      <c r="F94" s="5"/>
      <c r="G94" s="5"/>
      <c r="H94" s="5"/>
      <c r="I94" s="5"/>
      <c r="J94" s="5"/>
      <c r="K94" s="5"/>
      <c r="L94" s="5"/>
      <c r="M94" s="5"/>
      <c r="N94" s="5"/>
      <c r="O94" s="5"/>
      <c r="P94" s="5"/>
      <c r="Q94" s="5"/>
      <c r="R94" s="5"/>
      <c r="S94" s="5"/>
      <c r="T94" s="5"/>
      <c r="U94" s="5"/>
    </row>
    <row r="95" spans="1:21" ht="145.5" customHeight="1">
      <c r="A95" s="7"/>
      <c r="B95" s="5"/>
      <c r="C95" s="5"/>
      <c r="D95" s="5"/>
      <c r="E95" s="5"/>
      <c r="F95" s="5"/>
      <c r="G95" s="5"/>
      <c r="H95" s="5"/>
      <c r="I95" s="5"/>
      <c r="J95" s="5"/>
      <c r="K95" s="5"/>
      <c r="L95" s="5"/>
      <c r="M95" s="5"/>
      <c r="N95" s="5"/>
      <c r="O95" s="5"/>
      <c r="P95" s="5"/>
      <c r="Q95" s="5"/>
      <c r="R95" s="5"/>
      <c r="S95" s="5"/>
      <c r="T95" s="5"/>
      <c r="U95" s="5"/>
    </row>
    <row r="96" spans="1:21" ht="145.5" customHeight="1">
      <c r="A96" s="7"/>
      <c r="B96" s="5"/>
      <c r="C96" s="5"/>
      <c r="D96" s="5"/>
      <c r="E96" s="5"/>
      <c r="F96" s="5"/>
      <c r="G96" s="5"/>
      <c r="H96" s="5"/>
      <c r="I96" s="5"/>
      <c r="J96" s="5"/>
      <c r="K96" s="5"/>
      <c r="L96" s="5"/>
      <c r="M96" s="5"/>
      <c r="N96" s="5"/>
      <c r="O96" s="5"/>
      <c r="P96" s="5"/>
      <c r="Q96" s="5"/>
      <c r="R96" s="5"/>
      <c r="S96" s="5"/>
      <c r="T96" s="5"/>
      <c r="U96" s="5"/>
    </row>
    <row r="97" spans="1:21" ht="145.5" customHeight="1">
      <c r="A97" s="7"/>
      <c r="B97" s="5"/>
      <c r="C97" s="5"/>
      <c r="D97" s="5"/>
      <c r="E97" s="5"/>
      <c r="F97" s="5"/>
      <c r="G97" s="5"/>
      <c r="H97" s="5"/>
      <c r="I97" s="5"/>
      <c r="J97" s="5"/>
      <c r="K97" s="5"/>
      <c r="L97" s="5"/>
      <c r="M97" s="5"/>
      <c r="N97" s="5"/>
      <c r="O97" s="5"/>
      <c r="P97" s="5"/>
      <c r="Q97" s="5"/>
      <c r="R97" s="5"/>
      <c r="S97" s="5"/>
      <c r="T97" s="5"/>
      <c r="U97" s="5"/>
    </row>
    <row r="98" spans="1:21" ht="145.5" customHeight="1">
      <c r="A98" s="7"/>
      <c r="B98" s="5"/>
      <c r="C98" s="5"/>
      <c r="D98" s="5"/>
      <c r="E98" s="5"/>
      <c r="F98" s="5"/>
      <c r="G98" s="5"/>
      <c r="H98" s="5"/>
      <c r="I98" s="5"/>
      <c r="J98" s="5"/>
      <c r="K98" s="5"/>
      <c r="L98" s="5"/>
      <c r="M98" s="5"/>
      <c r="N98" s="5"/>
      <c r="O98" s="5"/>
      <c r="P98" s="5"/>
      <c r="Q98" s="5"/>
      <c r="R98" s="5"/>
      <c r="S98" s="5"/>
      <c r="T98" s="5"/>
      <c r="U98" s="5"/>
    </row>
    <row r="99" spans="1:21" ht="145.5" customHeight="1">
      <c r="A99" s="7"/>
      <c r="B99" s="5"/>
      <c r="C99" s="5"/>
      <c r="D99" s="5"/>
      <c r="E99" s="5"/>
      <c r="F99" s="5"/>
      <c r="G99" s="5"/>
      <c r="H99" s="5"/>
      <c r="I99" s="5"/>
      <c r="J99" s="5"/>
      <c r="K99" s="5"/>
      <c r="L99" s="5"/>
      <c r="M99" s="5"/>
      <c r="N99" s="5"/>
      <c r="O99" s="5"/>
      <c r="P99" s="5"/>
      <c r="Q99" s="5"/>
      <c r="R99" s="5"/>
      <c r="S99" s="5"/>
      <c r="T99" s="5"/>
      <c r="U99" s="5"/>
    </row>
    <row r="100" spans="1:21" ht="145.5" customHeight="1">
      <c r="A100" s="7"/>
      <c r="B100" s="5"/>
      <c r="C100" s="5"/>
      <c r="D100" s="5"/>
      <c r="E100" s="5"/>
      <c r="F100" s="5"/>
      <c r="G100" s="5"/>
      <c r="H100" s="5"/>
      <c r="I100" s="5"/>
      <c r="J100" s="5"/>
      <c r="K100" s="5"/>
      <c r="L100" s="5"/>
      <c r="M100" s="5"/>
      <c r="N100" s="5"/>
      <c r="O100" s="5"/>
      <c r="P100" s="5"/>
      <c r="Q100" s="5"/>
      <c r="R100" s="5"/>
      <c r="S100" s="5"/>
      <c r="T100" s="5"/>
      <c r="U100" s="5"/>
    </row>
    <row r="101" spans="1:21" ht="145.5" customHeight="1">
      <c r="A101" s="7"/>
      <c r="B101" s="5"/>
      <c r="C101" s="5"/>
      <c r="D101" s="5"/>
      <c r="E101" s="5"/>
      <c r="F101" s="5"/>
      <c r="G101" s="5"/>
      <c r="H101" s="5"/>
      <c r="I101" s="5"/>
      <c r="J101" s="5"/>
      <c r="K101" s="5"/>
      <c r="L101" s="5"/>
      <c r="M101" s="5"/>
      <c r="N101" s="5"/>
      <c r="O101" s="5"/>
      <c r="P101" s="5"/>
      <c r="Q101" s="5"/>
      <c r="R101" s="5"/>
      <c r="S101" s="5"/>
      <c r="T101" s="5"/>
      <c r="U101" s="5"/>
    </row>
    <row r="102" spans="1:21" ht="145.5" customHeight="1">
      <c r="A102" s="7"/>
      <c r="B102" s="5"/>
      <c r="C102" s="5"/>
      <c r="D102" s="5"/>
      <c r="E102" s="5"/>
      <c r="F102" s="5"/>
      <c r="G102" s="5"/>
      <c r="H102" s="5"/>
      <c r="I102" s="5"/>
      <c r="J102" s="5"/>
      <c r="K102" s="5"/>
      <c r="L102" s="5"/>
      <c r="M102" s="5"/>
      <c r="N102" s="5"/>
      <c r="O102" s="5"/>
      <c r="P102" s="5"/>
      <c r="Q102" s="5"/>
      <c r="R102" s="5"/>
      <c r="S102" s="5"/>
      <c r="T102" s="5"/>
      <c r="U102" s="5"/>
    </row>
    <row r="103" spans="1:21" ht="145.5" customHeight="1">
      <c r="A103" s="7"/>
      <c r="B103" s="5"/>
      <c r="C103" s="5"/>
      <c r="D103" s="5"/>
      <c r="E103" s="5"/>
      <c r="F103" s="5"/>
      <c r="G103" s="5"/>
      <c r="H103" s="5"/>
      <c r="I103" s="5"/>
      <c r="J103" s="5"/>
      <c r="K103" s="5"/>
      <c r="L103" s="5"/>
      <c r="M103" s="5"/>
      <c r="N103" s="5"/>
      <c r="O103" s="5"/>
      <c r="P103" s="5"/>
      <c r="Q103" s="5"/>
      <c r="R103" s="5"/>
      <c r="S103" s="5"/>
      <c r="T103" s="5"/>
      <c r="U103" s="5"/>
    </row>
    <row r="104" spans="1:21" ht="145.5" customHeight="1">
      <c r="A104" s="7"/>
      <c r="B104" s="5"/>
      <c r="C104" s="5"/>
      <c r="D104" s="5"/>
      <c r="E104" s="5"/>
      <c r="F104" s="5"/>
      <c r="G104" s="5"/>
      <c r="H104" s="5"/>
      <c r="I104" s="5"/>
      <c r="J104" s="5"/>
      <c r="K104" s="5"/>
      <c r="L104" s="5"/>
      <c r="M104" s="5"/>
      <c r="N104" s="5"/>
      <c r="O104" s="5"/>
      <c r="P104" s="5"/>
      <c r="Q104" s="5"/>
      <c r="R104" s="5"/>
      <c r="S104" s="5"/>
      <c r="T104" s="5"/>
      <c r="U104" s="5"/>
    </row>
    <row r="105" spans="1:21" ht="145.5" customHeight="1">
      <c r="A105" s="7"/>
      <c r="B105" s="5"/>
      <c r="C105" s="5"/>
      <c r="D105" s="5"/>
      <c r="E105" s="5"/>
      <c r="F105" s="5"/>
      <c r="G105" s="5"/>
      <c r="H105" s="5"/>
      <c r="I105" s="5"/>
      <c r="J105" s="5"/>
      <c r="K105" s="5"/>
      <c r="L105" s="5"/>
      <c r="M105" s="5"/>
      <c r="N105" s="5"/>
      <c r="O105" s="5"/>
      <c r="P105" s="5"/>
      <c r="Q105" s="5"/>
      <c r="R105" s="5"/>
      <c r="S105" s="5"/>
      <c r="T105" s="5"/>
      <c r="U105" s="5"/>
    </row>
    <row r="106" spans="1:21" ht="145.5" customHeight="1">
      <c r="A106" s="7"/>
      <c r="B106" s="5"/>
      <c r="C106" s="5"/>
      <c r="D106" s="5"/>
      <c r="E106" s="5"/>
      <c r="F106" s="5"/>
      <c r="G106" s="5"/>
      <c r="H106" s="5"/>
      <c r="I106" s="5"/>
      <c r="J106" s="5"/>
      <c r="K106" s="5"/>
      <c r="L106" s="5"/>
      <c r="M106" s="5"/>
      <c r="N106" s="5"/>
      <c r="O106" s="5"/>
      <c r="P106" s="5"/>
      <c r="Q106" s="5"/>
      <c r="R106" s="5"/>
      <c r="S106" s="5"/>
      <c r="T106" s="5"/>
      <c r="U106" s="5"/>
    </row>
    <row r="107" spans="1:21" ht="145.5" customHeight="1">
      <c r="A107" s="7"/>
      <c r="B107" s="5"/>
      <c r="C107" s="5"/>
      <c r="D107" s="5"/>
      <c r="E107" s="5"/>
      <c r="F107" s="5"/>
      <c r="G107" s="5"/>
      <c r="H107" s="5"/>
      <c r="I107" s="5"/>
      <c r="J107" s="5"/>
      <c r="K107" s="5"/>
      <c r="L107" s="5"/>
      <c r="M107" s="5"/>
      <c r="N107" s="5"/>
      <c r="O107" s="5"/>
      <c r="P107" s="5"/>
      <c r="Q107" s="5"/>
      <c r="R107" s="5"/>
      <c r="S107" s="5"/>
      <c r="T107" s="5"/>
      <c r="U107" s="5"/>
    </row>
    <row r="108" spans="1:21" ht="145.5" customHeight="1">
      <c r="A108" s="7"/>
      <c r="B108" s="5"/>
      <c r="C108" s="5"/>
      <c r="D108" s="5"/>
      <c r="E108" s="5"/>
      <c r="F108" s="5"/>
      <c r="G108" s="5"/>
      <c r="H108" s="5"/>
      <c r="I108" s="5"/>
      <c r="J108" s="5"/>
      <c r="K108" s="5"/>
      <c r="L108" s="5"/>
      <c r="M108" s="5"/>
      <c r="N108" s="5"/>
      <c r="O108" s="5"/>
      <c r="P108" s="5"/>
      <c r="Q108" s="5"/>
      <c r="R108" s="5"/>
      <c r="S108" s="5"/>
      <c r="T108" s="5"/>
      <c r="U108" s="5"/>
    </row>
    <row r="109" spans="1:21" ht="145.5" customHeight="1">
      <c r="A109" s="7"/>
      <c r="B109" s="5"/>
      <c r="C109" s="5"/>
      <c r="D109" s="5"/>
      <c r="E109" s="5"/>
      <c r="F109" s="5"/>
      <c r="G109" s="5"/>
      <c r="H109" s="5"/>
      <c r="I109" s="5"/>
      <c r="J109" s="5"/>
      <c r="K109" s="5"/>
      <c r="L109" s="5"/>
      <c r="M109" s="5"/>
      <c r="N109" s="5"/>
      <c r="O109" s="5"/>
      <c r="P109" s="5"/>
      <c r="Q109" s="5"/>
      <c r="R109" s="5"/>
      <c r="S109" s="5"/>
      <c r="T109" s="5"/>
      <c r="U109" s="5"/>
    </row>
    <row r="110" spans="1:21" ht="145.5" customHeight="1">
      <c r="A110" s="7"/>
      <c r="B110" s="5"/>
      <c r="C110" s="5"/>
      <c r="D110" s="5"/>
      <c r="E110" s="5"/>
      <c r="F110" s="5"/>
      <c r="G110" s="5"/>
      <c r="H110" s="5"/>
      <c r="I110" s="5"/>
      <c r="J110" s="5"/>
      <c r="K110" s="5"/>
      <c r="L110" s="5"/>
      <c r="M110" s="5"/>
      <c r="N110" s="5"/>
      <c r="O110" s="5"/>
      <c r="P110" s="5"/>
      <c r="Q110" s="5"/>
      <c r="R110" s="5"/>
      <c r="S110" s="5"/>
      <c r="T110" s="5"/>
      <c r="U110" s="5"/>
    </row>
    <row r="111" spans="1:21" ht="145.5" customHeight="1">
      <c r="A111" s="7"/>
      <c r="B111" s="5"/>
      <c r="C111" s="5"/>
      <c r="D111" s="5"/>
      <c r="E111" s="5"/>
      <c r="F111" s="5"/>
      <c r="G111" s="5"/>
      <c r="H111" s="5"/>
      <c r="I111" s="5"/>
      <c r="J111" s="5"/>
      <c r="K111" s="5"/>
      <c r="L111" s="5"/>
      <c r="M111" s="5"/>
      <c r="N111" s="5"/>
      <c r="O111" s="5"/>
      <c r="P111" s="5"/>
      <c r="Q111" s="5"/>
      <c r="R111" s="5"/>
      <c r="S111" s="5"/>
      <c r="T111" s="5"/>
      <c r="U111" s="5"/>
    </row>
    <row r="112" spans="1:21" ht="145.5" customHeight="1">
      <c r="A112" s="7"/>
      <c r="B112" s="5"/>
      <c r="C112" s="5"/>
      <c r="D112" s="5"/>
      <c r="E112" s="5"/>
      <c r="F112" s="5"/>
      <c r="G112" s="5"/>
      <c r="H112" s="5"/>
      <c r="I112" s="5"/>
      <c r="J112" s="5"/>
      <c r="K112" s="5"/>
      <c r="L112" s="5"/>
      <c r="M112" s="5"/>
      <c r="N112" s="5"/>
      <c r="O112" s="5"/>
      <c r="P112" s="5"/>
      <c r="Q112" s="5"/>
      <c r="R112" s="5"/>
      <c r="S112" s="5"/>
      <c r="T112" s="5"/>
      <c r="U112" s="5"/>
    </row>
    <row r="113" spans="1:21" ht="145.5" customHeight="1">
      <c r="A113" s="7"/>
      <c r="B113" s="5"/>
      <c r="C113" s="5"/>
      <c r="D113" s="5"/>
      <c r="E113" s="5"/>
      <c r="F113" s="5"/>
      <c r="G113" s="5"/>
      <c r="H113" s="5"/>
      <c r="I113" s="5"/>
      <c r="J113" s="5"/>
      <c r="K113" s="5"/>
      <c r="L113" s="5"/>
      <c r="M113" s="5"/>
      <c r="N113" s="5"/>
      <c r="O113" s="5"/>
      <c r="P113" s="5"/>
      <c r="Q113" s="5"/>
      <c r="R113" s="5"/>
      <c r="S113" s="5"/>
      <c r="T113" s="5"/>
      <c r="U113" s="5"/>
    </row>
    <row r="114" spans="1:21" ht="145.5" customHeight="1">
      <c r="A114" s="7"/>
      <c r="B114" s="5"/>
      <c r="C114" s="5"/>
      <c r="D114" s="5"/>
      <c r="E114" s="5"/>
      <c r="F114" s="5"/>
      <c r="G114" s="5"/>
      <c r="H114" s="5"/>
      <c r="I114" s="5"/>
      <c r="J114" s="5"/>
      <c r="K114" s="5"/>
      <c r="L114" s="5"/>
      <c r="M114" s="5"/>
      <c r="N114" s="5"/>
      <c r="O114" s="5"/>
      <c r="P114" s="5"/>
      <c r="Q114" s="5"/>
      <c r="R114" s="5"/>
      <c r="S114" s="5"/>
      <c r="T114" s="5"/>
      <c r="U114" s="5"/>
    </row>
    <row r="115" spans="1:21" ht="145.5" customHeight="1">
      <c r="A115" s="7"/>
      <c r="B115" s="5"/>
      <c r="C115" s="5"/>
      <c r="D115" s="5"/>
      <c r="E115" s="5"/>
      <c r="F115" s="5"/>
      <c r="G115" s="5"/>
      <c r="H115" s="5"/>
      <c r="I115" s="5"/>
      <c r="J115" s="5"/>
      <c r="K115" s="5"/>
      <c r="L115" s="5"/>
      <c r="M115" s="5"/>
      <c r="N115" s="5"/>
      <c r="O115" s="5"/>
      <c r="P115" s="5"/>
      <c r="Q115" s="5"/>
      <c r="R115" s="5"/>
      <c r="S115" s="5"/>
      <c r="T115" s="5"/>
      <c r="U115" s="5"/>
    </row>
    <row r="116" spans="1:21" ht="145.5" customHeight="1">
      <c r="A116" s="7"/>
      <c r="B116" s="5"/>
      <c r="C116" s="5"/>
      <c r="D116" s="5"/>
      <c r="E116" s="5"/>
      <c r="F116" s="5"/>
      <c r="G116" s="5"/>
      <c r="H116" s="5"/>
      <c r="I116" s="5"/>
      <c r="J116" s="5"/>
      <c r="K116" s="5"/>
      <c r="L116" s="5"/>
      <c r="M116" s="5"/>
      <c r="N116" s="5"/>
      <c r="O116" s="5"/>
      <c r="P116" s="5"/>
      <c r="Q116" s="5"/>
      <c r="R116" s="5"/>
      <c r="S116" s="5"/>
      <c r="T116" s="5"/>
      <c r="U116" s="5"/>
    </row>
    <row r="117" spans="1:21" ht="145.5" customHeight="1">
      <c r="A117" s="7"/>
      <c r="B117" s="5"/>
      <c r="C117" s="5"/>
      <c r="D117" s="5"/>
      <c r="E117" s="5"/>
      <c r="F117" s="5"/>
      <c r="G117" s="5"/>
      <c r="H117" s="5"/>
      <c r="I117" s="5"/>
      <c r="J117" s="5"/>
      <c r="K117" s="5"/>
      <c r="L117" s="5"/>
      <c r="M117" s="5"/>
      <c r="N117" s="5"/>
      <c r="O117" s="5"/>
      <c r="P117" s="5"/>
      <c r="Q117" s="5"/>
      <c r="R117" s="5"/>
      <c r="S117" s="5"/>
      <c r="T117" s="5"/>
      <c r="U117" s="5"/>
    </row>
    <row r="118" spans="1:21" ht="145.5" customHeight="1">
      <c r="A118" s="7"/>
      <c r="B118" s="5"/>
      <c r="C118" s="5"/>
      <c r="D118" s="5"/>
      <c r="E118" s="5"/>
      <c r="F118" s="5"/>
      <c r="G118" s="5"/>
      <c r="H118" s="5"/>
      <c r="I118" s="5"/>
      <c r="J118" s="5"/>
      <c r="K118" s="5"/>
      <c r="L118" s="5"/>
      <c r="M118" s="5"/>
      <c r="N118" s="5"/>
      <c r="O118" s="5"/>
      <c r="P118" s="5"/>
      <c r="Q118" s="5"/>
      <c r="R118" s="5"/>
      <c r="S118" s="5"/>
      <c r="T118" s="5"/>
      <c r="U118" s="5"/>
    </row>
    <row r="119" spans="1:21" ht="145.5" customHeight="1">
      <c r="A119" s="7"/>
      <c r="B119" s="5"/>
      <c r="C119" s="5"/>
      <c r="D119" s="5"/>
      <c r="E119" s="5"/>
      <c r="F119" s="5"/>
      <c r="G119" s="5"/>
      <c r="H119" s="5"/>
      <c r="I119" s="5"/>
      <c r="J119" s="5"/>
      <c r="K119" s="5"/>
      <c r="L119" s="5"/>
      <c r="M119" s="5"/>
      <c r="N119" s="5"/>
      <c r="O119" s="5"/>
      <c r="P119" s="5"/>
      <c r="Q119" s="5"/>
      <c r="R119" s="5"/>
      <c r="S119" s="5"/>
      <c r="T119" s="5"/>
      <c r="U119" s="5"/>
    </row>
    <row r="120" spans="1:21" ht="145.5" customHeight="1">
      <c r="A120" s="7"/>
      <c r="B120" s="5"/>
      <c r="C120" s="5"/>
      <c r="D120" s="5"/>
      <c r="E120" s="5"/>
      <c r="F120" s="5"/>
      <c r="G120" s="5"/>
      <c r="H120" s="5"/>
      <c r="I120" s="5"/>
      <c r="J120" s="5"/>
      <c r="K120" s="5"/>
      <c r="L120" s="5"/>
      <c r="M120" s="5"/>
      <c r="N120" s="5"/>
      <c r="O120" s="5"/>
      <c r="P120" s="5"/>
      <c r="Q120" s="5"/>
      <c r="R120" s="5"/>
      <c r="S120" s="5"/>
      <c r="T120" s="5"/>
      <c r="U120" s="5"/>
    </row>
    <row r="121" spans="1:21" ht="145.5" customHeight="1">
      <c r="A121" s="7"/>
      <c r="B121" s="5"/>
      <c r="C121" s="5"/>
      <c r="D121" s="5"/>
      <c r="E121" s="5"/>
      <c r="F121" s="5"/>
      <c r="G121" s="5"/>
      <c r="H121" s="5"/>
      <c r="I121" s="5"/>
      <c r="J121" s="5"/>
      <c r="K121" s="5"/>
      <c r="L121" s="5"/>
      <c r="M121" s="5"/>
      <c r="N121" s="5"/>
      <c r="O121" s="5"/>
      <c r="P121" s="5"/>
      <c r="Q121" s="5"/>
      <c r="R121" s="5"/>
      <c r="S121" s="5"/>
      <c r="T121" s="5"/>
      <c r="U121" s="5"/>
    </row>
    <row r="122" spans="1:21" ht="145.5" customHeight="1">
      <c r="A122" s="7"/>
      <c r="B122" s="5"/>
      <c r="C122" s="5"/>
      <c r="D122" s="5"/>
      <c r="E122" s="5"/>
      <c r="F122" s="5"/>
      <c r="G122" s="5"/>
      <c r="H122" s="5"/>
      <c r="I122" s="5"/>
      <c r="J122" s="5"/>
      <c r="K122" s="5"/>
      <c r="L122" s="5"/>
      <c r="M122" s="5"/>
      <c r="N122" s="5"/>
      <c r="O122" s="5"/>
      <c r="P122" s="5"/>
      <c r="Q122" s="5"/>
      <c r="R122" s="5"/>
      <c r="S122" s="5"/>
      <c r="T122" s="5"/>
      <c r="U122" s="5"/>
    </row>
    <row r="123" spans="1:21" ht="145.5" customHeight="1">
      <c r="A123" s="7"/>
      <c r="B123" s="5"/>
      <c r="C123" s="5"/>
      <c r="D123" s="5"/>
      <c r="E123" s="5"/>
      <c r="F123" s="5"/>
      <c r="G123" s="5"/>
      <c r="H123" s="5"/>
      <c r="I123" s="5"/>
      <c r="J123" s="5"/>
      <c r="K123" s="5"/>
      <c r="L123" s="5"/>
      <c r="M123" s="5"/>
      <c r="N123" s="5"/>
      <c r="O123" s="5"/>
      <c r="P123" s="5"/>
      <c r="Q123" s="5"/>
      <c r="R123" s="5"/>
      <c r="S123" s="5"/>
      <c r="T123" s="5"/>
      <c r="U123" s="5"/>
    </row>
    <row r="124" spans="1:21" ht="145.5" customHeight="1">
      <c r="A124" s="7"/>
      <c r="B124" s="5"/>
      <c r="C124" s="5"/>
      <c r="D124" s="5"/>
      <c r="E124" s="5"/>
      <c r="F124" s="5"/>
      <c r="G124" s="5"/>
      <c r="H124" s="5"/>
      <c r="I124" s="5"/>
      <c r="J124" s="5"/>
      <c r="K124" s="5"/>
      <c r="L124" s="5"/>
      <c r="M124" s="5"/>
      <c r="N124" s="5"/>
      <c r="O124" s="5"/>
      <c r="P124" s="5"/>
      <c r="Q124" s="5"/>
      <c r="R124" s="5"/>
      <c r="S124" s="5"/>
      <c r="T124" s="5"/>
      <c r="U124" s="5"/>
    </row>
    <row r="125" spans="1:21" ht="145.5" customHeight="1">
      <c r="A125" s="7"/>
      <c r="B125" s="5"/>
      <c r="C125" s="5"/>
      <c r="D125" s="5"/>
      <c r="E125" s="5"/>
      <c r="F125" s="5"/>
      <c r="G125" s="5"/>
      <c r="H125" s="5"/>
      <c r="I125" s="5"/>
      <c r="J125" s="5"/>
      <c r="K125" s="5"/>
      <c r="L125" s="5"/>
      <c r="M125" s="5"/>
      <c r="N125" s="5"/>
      <c r="O125" s="5"/>
      <c r="P125" s="5"/>
      <c r="Q125" s="5"/>
      <c r="R125" s="5"/>
      <c r="S125" s="5"/>
      <c r="T125" s="5"/>
      <c r="U125" s="5"/>
    </row>
    <row r="126" spans="1:21" ht="145.5" customHeight="1">
      <c r="A126" s="7"/>
      <c r="B126" s="5"/>
      <c r="C126" s="5"/>
      <c r="D126" s="5"/>
      <c r="E126" s="5"/>
      <c r="F126" s="5"/>
      <c r="G126" s="5"/>
      <c r="H126" s="5"/>
      <c r="I126" s="5"/>
      <c r="J126" s="5"/>
      <c r="K126" s="5"/>
      <c r="L126" s="5"/>
      <c r="M126" s="5"/>
      <c r="N126" s="5"/>
      <c r="O126" s="5"/>
      <c r="P126" s="5"/>
      <c r="Q126" s="5"/>
      <c r="R126" s="5"/>
      <c r="S126" s="5"/>
      <c r="T126" s="5"/>
      <c r="U126" s="5"/>
    </row>
    <row r="127" spans="1:21" ht="145.5" customHeight="1">
      <c r="A127" s="7"/>
      <c r="B127" s="5"/>
      <c r="C127" s="5"/>
      <c r="D127" s="5"/>
      <c r="E127" s="5"/>
      <c r="F127" s="5"/>
      <c r="G127" s="5"/>
      <c r="H127" s="5"/>
      <c r="I127" s="5"/>
      <c r="J127" s="5"/>
      <c r="K127" s="5"/>
      <c r="L127" s="5"/>
      <c r="M127" s="5"/>
      <c r="N127" s="5"/>
      <c r="O127" s="5"/>
      <c r="P127" s="5"/>
      <c r="Q127" s="5"/>
      <c r="R127" s="5"/>
      <c r="S127" s="5"/>
      <c r="T127" s="5"/>
      <c r="U127" s="5"/>
    </row>
    <row r="128" spans="1:21" ht="145.5" customHeight="1">
      <c r="A128" s="7"/>
      <c r="B128" s="5"/>
      <c r="C128" s="5"/>
      <c r="D128" s="5"/>
      <c r="E128" s="5"/>
      <c r="F128" s="5"/>
      <c r="G128" s="5"/>
      <c r="H128" s="5"/>
      <c r="I128" s="5"/>
      <c r="J128" s="5"/>
      <c r="K128" s="5"/>
      <c r="L128" s="5"/>
      <c r="M128" s="5"/>
      <c r="N128" s="5"/>
      <c r="O128" s="5"/>
      <c r="P128" s="5"/>
      <c r="Q128" s="5"/>
      <c r="R128" s="5"/>
      <c r="S128" s="5"/>
      <c r="T128" s="5"/>
      <c r="U128" s="5"/>
    </row>
    <row r="129" spans="1:21" ht="145.5" customHeight="1">
      <c r="A129" s="7"/>
      <c r="B129" s="5"/>
      <c r="C129" s="5"/>
      <c r="D129" s="5"/>
      <c r="E129" s="5"/>
      <c r="F129" s="5"/>
      <c r="G129" s="5"/>
      <c r="H129" s="5"/>
      <c r="I129" s="5"/>
      <c r="J129" s="5"/>
      <c r="K129" s="5"/>
      <c r="L129" s="5"/>
      <c r="M129" s="5"/>
      <c r="N129" s="5"/>
      <c r="O129" s="5"/>
      <c r="P129" s="5"/>
      <c r="Q129" s="5"/>
      <c r="R129" s="5"/>
      <c r="S129" s="5"/>
      <c r="T129" s="5"/>
      <c r="U129" s="5"/>
    </row>
    <row r="130" spans="1:21" ht="145.5" customHeight="1">
      <c r="A130" s="7"/>
      <c r="B130" s="5"/>
      <c r="C130" s="5"/>
      <c r="D130" s="5"/>
      <c r="E130" s="5"/>
      <c r="F130" s="5"/>
      <c r="G130" s="5"/>
      <c r="H130" s="5"/>
      <c r="I130" s="5"/>
      <c r="J130" s="5"/>
      <c r="K130" s="5"/>
      <c r="L130" s="5"/>
      <c r="M130" s="5"/>
      <c r="N130" s="5"/>
      <c r="O130" s="5"/>
      <c r="P130" s="5"/>
      <c r="Q130" s="5"/>
      <c r="R130" s="5"/>
      <c r="S130" s="5"/>
      <c r="T130" s="5"/>
      <c r="U130" s="5"/>
    </row>
    <row r="131" spans="1:21" ht="145.5" customHeight="1">
      <c r="A131" s="7"/>
      <c r="B131" s="5"/>
      <c r="C131" s="5"/>
      <c r="D131" s="5"/>
      <c r="E131" s="5"/>
      <c r="F131" s="5"/>
      <c r="G131" s="5"/>
      <c r="H131" s="5"/>
      <c r="I131" s="5"/>
      <c r="J131" s="5"/>
      <c r="K131" s="5"/>
      <c r="L131" s="5"/>
      <c r="M131" s="5"/>
      <c r="N131" s="5"/>
      <c r="O131" s="5"/>
      <c r="P131" s="5"/>
      <c r="Q131" s="5"/>
      <c r="R131" s="5"/>
      <c r="S131" s="5"/>
      <c r="T131" s="5"/>
      <c r="U131" s="5"/>
    </row>
    <row r="132" spans="1:21" ht="145.5" customHeight="1">
      <c r="A132" s="7"/>
      <c r="B132" s="5"/>
      <c r="C132" s="5"/>
      <c r="D132" s="5"/>
      <c r="E132" s="5"/>
      <c r="F132" s="5"/>
      <c r="G132" s="5"/>
      <c r="H132" s="5"/>
      <c r="I132" s="5"/>
      <c r="J132" s="5"/>
      <c r="K132" s="5"/>
      <c r="L132" s="5"/>
      <c r="M132" s="5"/>
      <c r="N132" s="5"/>
      <c r="O132" s="5"/>
      <c r="P132" s="5"/>
      <c r="Q132" s="5"/>
      <c r="R132" s="5"/>
      <c r="S132" s="5"/>
      <c r="T132" s="5"/>
      <c r="U132" s="5"/>
    </row>
    <row r="133" spans="1:21" ht="145.5" customHeight="1">
      <c r="A133" s="7"/>
      <c r="B133" s="5"/>
      <c r="C133" s="5"/>
      <c r="D133" s="5"/>
      <c r="E133" s="5"/>
      <c r="F133" s="5"/>
      <c r="G133" s="5"/>
      <c r="H133" s="5"/>
      <c r="I133" s="5"/>
      <c r="J133" s="5"/>
      <c r="K133" s="5"/>
      <c r="L133" s="5"/>
      <c r="M133" s="5"/>
      <c r="N133" s="5"/>
      <c r="O133" s="5"/>
      <c r="P133" s="5"/>
      <c r="Q133" s="5"/>
      <c r="R133" s="5"/>
      <c r="S133" s="5"/>
      <c r="T133" s="5"/>
      <c r="U133" s="5"/>
    </row>
    <row r="134" spans="1:21" ht="145.5" customHeight="1">
      <c r="A134" s="7"/>
      <c r="B134" s="5"/>
      <c r="C134" s="5"/>
      <c r="D134" s="5"/>
      <c r="E134" s="5"/>
      <c r="F134" s="5"/>
      <c r="G134" s="5"/>
      <c r="H134" s="5"/>
      <c r="I134" s="5"/>
      <c r="J134" s="5"/>
      <c r="K134" s="5"/>
      <c r="L134" s="5"/>
      <c r="M134" s="5"/>
      <c r="N134" s="5"/>
      <c r="O134" s="5"/>
      <c r="P134" s="5"/>
      <c r="Q134" s="5"/>
      <c r="R134" s="5"/>
      <c r="S134" s="5"/>
      <c r="T134" s="5"/>
      <c r="U134" s="5"/>
    </row>
    <row r="135" spans="1:21" ht="145.5" customHeight="1">
      <c r="A135" s="7"/>
      <c r="B135" s="5"/>
      <c r="C135" s="5"/>
      <c r="D135" s="5"/>
      <c r="E135" s="5"/>
      <c r="F135" s="5"/>
      <c r="G135" s="5"/>
      <c r="H135" s="5"/>
      <c r="I135" s="5"/>
      <c r="J135" s="5"/>
      <c r="K135" s="5"/>
      <c r="L135" s="5"/>
      <c r="M135" s="5"/>
      <c r="N135" s="5"/>
      <c r="O135" s="5"/>
      <c r="P135" s="5"/>
      <c r="Q135" s="5"/>
      <c r="R135" s="5"/>
      <c r="S135" s="5"/>
      <c r="T135" s="5"/>
      <c r="U135" s="5"/>
    </row>
    <row r="136" spans="1:21" ht="145.5" customHeight="1">
      <c r="A136" s="7"/>
      <c r="B136" s="5"/>
      <c r="C136" s="5"/>
      <c r="D136" s="5"/>
      <c r="E136" s="5"/>
      <c r="F136" s="5"/>
      <c r="G136" s="5"/>
      <c r="H136" s="5"/>
      <c r="I136" s="5"/>
      <c r="J136" s="5"/>
      <c r="K136" s="5"/>
      <c r="L136" s="5"/>
      <c r="M136" s="5"/>
      <c r="N136" s="5"/>
      <c r="O136" s="5"/>
      <c r="P136" s="5"/>
      <c r="Q136" s="5"/>
      <c r="R136" s="5"/>
      <c r="S136" s="5"/>
      <c r="T136" s="5"/>
      <c r="U136" s="5"/>
    </row>
    <row r="137" spans="1:21" ht="145.5" customHeight="1">
      <c r="A137" s="7"/>
      <c r="B137" s="5"/>
      <c r="C137" s="5"/>
      <c r="D137" s="5"/>
      <c r="E137" s="5"/>
      <c r="F137" s="5"/>
      <c r="G137" s="5"/>
      <c r="H137" s="5"/>
      <c r="I137" s="5"/>
      <c r="J137" s="5"/>
      <c r="K137" s="5"/>
      <c r="L137" s="5"/>
      <c r="M137" s="5"/>
      <c r="N137" s="5"/>
      <c r="O137" s="5"/>
      <c r="P137" s="5"/>
      <c r="Q137" s="5"/>
      <c r="R137" s="5"/>
      <c r="S137" s="5"/>
      <c r="T137" s="5"/>
      <c r="U137" s="5"/>
    </row>
    <row r="138" spans="1:21" ht="145.5" customHeight="1">
      <c r="A138" s="7"/>
      <c r="B138" s="5"/>
      <c r="C138" s="5"/>
      <c r="D138" s="5"/>
      <c r="E138" s="5"/>
      <c r="F138" s="5"/>
      <c r="G138" s="5"/>
      <c r="H138" s="5"/>
      <c r="I138" s="5"/>
      <c r="J138" s="5"/>
      <c r="K138" s="5"/>
      <c r="L138" s="5"/>
      <c r="M138" s="5"/>
      <c r="N138" s="5"/>
      <c r="O138" s="5"/>
      <c r="P138" s="5"/>
      <c r="Q138" s="5"/>
      <c r="R138" s="5"/>
      <c r="S138" s="5"/>
      <c r="T138" s="5"/>
      <c r="U138" s="5"/>
    </row>
    <row r="139" spans="1:21" ht="145.5" customHeight="1">
      <c r="A139" s="7"/>
      <c r="B139" s="5"/>
      <c r="C139" s="5"/>
      <c r="D139" s="5"/>
      <c r="E139" s="5"/>
      <c r="F139" s="5"/>
      <c r="G139" s="5"/>
      <c r="H139" s="5"/>
      <c r="I139" s="5"/>
      <c r="J139" s="5"/>
      <c r="K139" s="5"/>
      <c r="L139" s="5"/>
      <c r="M139" s="5"/>
      <c r="N139" s="5"/>
      <c r="O139" s="5"/>
      <c r="P139" s="5"/>
      <c r="Q139" s="5"/>
      <c r="R139" s="5"/>
      <c r="S139" s="5"/>
      <c r="T139" s="5"/>
      <c r="U139" s="5"/>
    </row>
    <row r="140" spans="1:21" ht="145.5" customHeight="1">
      <c r="A140" s="7"/>
      <c r="B140" s="5"/>
      <c r="C140" s="5"/>
      <c r="D140" s="5"/>
      <c r="E140" s="5"/>
      <c r="F140" s="5"/>
      <c r="G140" s="5"/>
      <c r="H140" s="5"/>
      <c r="I140" s="5"/>
      <c r="J140" s="5"/>
      <c r="K140" s="5"/>
      <c r="L140" s="5"/>
      <c r="M140" s="5"/>
      <c r="N140" s="5"/>
      <c r="O140" s="5"/>
      <c r="P140" s="5"/>
      <c r="Q140" s="5"/>
      <c r="R140" s="5"/>
      <c r="S140" s="5"/>
      <c r="T140" s="5"/>
      <c r="U140" s="5"/>
    </row>
    <row r="141" spans="1:21" ht="145.5" customHeight="1">
      <c r="A141" s="7"/>
      <c r="B141" s="5"/>
      <c r="C141" s="5"/>
      <c r="D141" s="5"/>
      <c r="E141" s="5"/>
      <c r="F141" s="5"/>
      <c r="G141" s="5"/>
      <c r="H141" s="5"/>
      <c r="I141" s="5"/>
      <c r="J141" s="5"/>
      <c r="K141" s="5"/>
      <c r="L141" s="5"/>
      <c r="M141" s="5"/>
      <c r="N141" s="5"/>
      <c r="O141" s="5"/>
      <c r="P141" s="5"/>
      <c r="Q141" s="5"/>
      <c r="R141" s="5"/>
      <c r="S141" s="5"/>
      <c r="T141" s="5"/>
      <c r="U141" s="5"/>
    </row>
    <row r="142" spans="1:21" ht="145.5" customHeight="1">
      <c r="A142" s="7"/>
      <c r="B142" s="5"/>
      <c r="C142" s="5"/>
      <c r="D142" s="5"/>
      <c r="E142" s="5"/>
      <c r="F142" s="5"/>
      <c r="G142" s="5"/>
      <c r="H142" s="5"/>
      <c r="I142" s="5"/>
      <c r="J142" s="5"/>
      <c r="K142" s="5"/>
      <c r="L142" s="5"/>
      <c r="M142" s="5"/>
      <c r="N142" s="5"/>
      <c r="O142" s="5"/>
      <c r="P142" s="5"/>
      <c r="Q142" s="5"/>
      <c r="R142" s="5"/>
      <c r="S142" s="5"/>
      <c r="T142" s="5"/>
      <c r="U142" s="5"/>
    </row>
    <row r="143" spans="1:21" ht="145.5" customHeight="1">
      <c r="A143" s="7"/>
      <c r="B143" s="5"/>
      <c r="C143" s="5"/>
      <c r="D143" s="5"/>
      <c r="E143" s="5"/>
      <c r="F143" s="5"/>
      <c r="G143" s="5"/>
      <c r="H143" s="5"/>
      <c r="I143" s="5"/>
      <c r="J143" s="5"/>
      <c r="K143" s="5"/>
      <c r="L143" s="5"/>
      <c r="M143" s="5"/>
      <c r="N143" s="5"/>
      <c r="O143" s="5"/>
      <c r="P143" s="5"/>
      <c r="Q143" s="5"/>
      <c r="R143" s="5"/>
      <c r="S143" s="5"/>
      <c r="T143" s="5"/>
      <c r="U143" s="5"/>
    </row>
    <row r="144" spans="1:21" ht="145.5" customHeight="1">
      <c r="A144" s="7"/>
      <c r="B144" s="5"/>
      <c r="C144" s="5"/>
      <c r="D144" s="5"/>
      <c r="E144" s="5"/>
      <c r="F144" s="5"/>
      <c r="G144" s="5"/>
      <c r="H144" s="5"/>
      <c r="I144" s="5"/>
      <c r="J144" s="5"/>
      <c r="K144" s="5"/>
      <c r="L144" s="5"/>
      <c r="M144" s="5"/>
      <c r="N144" s="5"/>
      <c r="O144" s="5"/>
      <c r="P144" s="5"/>
      <c r="Q144" s="5"/>
      <c r="R144" s="5"/>
      <c r="S144" s="5"/>
      <c r="T144" s="5"/>
      <c r="U144" s="5"/>
    </row>
    <row r="145" spans="1:21" ht="145.5" customHeight="1">
      <c r="A145" s="7"/>
      <c r="B145" s="5"/>
      <c r="C145" s="5"/>
      <c r="D145" s="5"/>
      <c r="E145" s="5"/>
      <c r="F145" s="5"/>
      <c r="G145" s="5"/>
      <c r="H145" s="5"/>
      <c r="I145" s="5"/>
      <c r="J145" s="5"/>
      <c r="K145" s="5"/>
      <c r="L145" s="5"/>
      <c r="M145" s="5"/>
      <c r="N145" s="5"/>
      <c r="O145" s="5"/>
      <c r="P145" s="5"/>
      <c r="Q145" s="5"/>
      <c r="R145" s="5"/>
      <c r="S145" s="5"/>
      <c r="T145" s="5"/>
      <c r="U145" s="5"/>
    </row>
    <row r="146" spans="1:21" ht="145.5" customHeight="1">
      <c r="A146" s="7"/>
      <c r="B146" s="5"/>
      <c r="C146" s="5"/>
      <c r="D146" s="5"/>
      <c r="E146" s="5"/>
      <c r="F146" s="5"/>
      <c r="G146" s="5"/>
      <c r="H146" s="5"/>
      <c r="I146" s="5"/>
      <c r="J146" s="5"/>
      <c r="K146" s="5"/>
      <c r="L146" s="5"/>
      <c r="M146" s="5"/>
      <c r="N146" s="5"/>
      <c r="O146" s="5"/>
      <c r="P146" s="5"/>
      <c r="Q146" s="5"/>
      <c r="R146" s="5"/>
      <c r="S146" s="5"/>
      <c r="T146" s="5"/>
      <c r="U146" s="5"/>
    </row>
    <row r="147" spans="1:21" ht="145.5" customHeight="1">
      <c r="A147" s="7"/>
      <c r="B147" s="5"/>
      <c r="C147" s="5"/>
      <c r="D147" s="5"/>
      <c r="E147" s="5"/>
      <c r="F147" s="5"/>
      <c r="G147" s="5"/>
      <c r="H147" s="5"/>
      <c r="I147" s="5"/>
      <c r="J147" s="5"/>
      <c r="K147" s="5"/>
      <c r="L147" s="5"/>
      <c r="M147" s="5"/>
      <c r="N147" s="5"/>
      <c r="O147" s="5"/>
      <c r="P147" s="5"/>
      <c r="Q147" s="5"/>
      <c r="R147" s="5"/>
      <c r="S147" s="5"/>
      <c r="T147" s="5"/>
      <c r="U147" s="5"/>
    </row>
    <row r="148" spans="1:21" ht="145.5" customHeight="1">
      <c r="A148" s="7"/>
      <c r="B148" s="5"/>
      <c r="C148" s="5"/>
      <c r="D148" s="5"/>
      <c r="E148" s="5"/>
      <c r="F148" s="5"/>
      <c r="G148" s="5"/>
      <c r="H148" s="5"/>
      <c r="I148" s="5"/>
      <c r="J148" s="5"/>
      <c r="K148" s="5"/>
      <c r="L148" s="5"/>
      <c r="M148" s="5"/>
      <c r="N148" s="5"/>
      <c r="O148" s="5"/>
      <c r="P148" s="5"/>
      <c r="Q148" s="5"/>
      <c r="R148" s="5"/>
      <c r="S148" s="5"/>
      <c r="T148" s="5"/>
      <c r="U148" s="5"/>
    </row>
    <row r="149" spans="1:21" ht="145.5" customHeight="1">
      <c r="A149" s="7"/>
      <c r="B149" s="5"/>
      <c r="C149" s="5"/>
      <c r="D149" s="5"/>
      <c r="E149" s="5"/>
      <c r="F149" s="5"/>
      <c r="G149" s="5"/>
      <c r="H149" s="5"/>
      <c r="I149" s="5"/>
      <c r="J149" s="5"/>
      <c r="K149" s="5"/>
      <c r="L149" s="5"/>
      <c r="M149" s="5"/>
      <c r="N149" s="5"/>
      <c r="O149" s="5"/>
      <c r="P149" s="5"/>
      <c r="Q149" s="5"/>
      <c r="R149" s="5"/>
      <c r="S149" s="5"/>
      <c r="T149" s="5"/>
      <c r="U149" s="5"/>
    </row>
    <row r="150" spans="1:21" ht="145.5" customHeight="1">
      <c r="A150" s="7"/>
      <c r="B150" s="5"/>
      <c r="C150" s="5"/>
      <c r="D150" s="5"/>
      <c r="E150" s="5"/>
      <c r="F150" s="5"/>
      <c r="G150" s="5"/>
      <c r="H150" s="5"/>
      <c r="I150" s="5"/>
      <c r="J150" s="5"/>
      <c r="K150" s="5"/>
      <c r="L150" s="5"/>
      <c r="M150" s="5"/>
      <c r="N150" s="5"/>
      <c r="O150" s="5"/>
      <c r="P150" s="5"/>
      <c r="Q150" s="5"/>
      <c r="R150" s="5"/>
      <c r="S150" s="5"/>
      <c r="T150" s="5"/>
      <c r="U150" s="5"/>
    </row>
    <row r="151" spans="1:21" ht="145.5" customHeight="1">
      <c r="A151" s="7"/>
      <c r="B151" s="5"/>
      <c r="C151" s="5"/>
      <c r="D151" s="5"/>
      <c r="E151" s="5"/>
      <c r="F151" s="5"/>
      <c r="G151" s="5"/>
      <c r="H151" s="5"/>
      <c r="I151" s="5"/>
      <c r="J151" s="5"/>
      <c r="K151" s="5"/>
      <c r="L151" s="5"/>
      <c r="M151" s="5"/>
      <c r="N151" s="5"/>
      <c r="O151" s="5"/>
      <c r="P151" s="5"/>
      <c r="Q151" s="5"/>
      <c r="R151" s="5"/>
      <c r="S151" s="5"/>
      <c r="T151" s="5"/>
      <c r="U151" s="5"/>
    </row>
    <row r="152" spans="1:21" ht="145.5" customHeight="1">
      <c r="A152" s="7"/>
      <c r="B152" s="5"/>
      <c r="C152" s="5"/>
      <c r="D152" s="5"/>
      <c r="E152" s="5"/>
      <c r="F152" s="5"/>
      <c r="G152" s="5"/>
      <c r="H152" s="5"/>
      <c r="I152" s="5"/>
      <c r="J152" s="5"/>
      <c r="K152" s="5"/>
      <c r="L152" s="5"/>
      <c r="M152" s="5"/>
      <c r="N152" s="5"/>
      <c r="O152" s="5"/>
      <c r="P152" s="5"/>
      <c r="Q152" s="5"/>
      <c r="R152" s="5"/>
      <c r="S152" s="5"/>
      <c r="T152" s="5"/>
      <c r="U152" s="5"/>
    </row>
    <row r="153" spans="1:21" ht="145.5" customHeight="1">
      <c r="A153" s="7"/>
      <c r="B153" s="5"/>
      <c r="C153" s="5"/>
      <c r="D153" s="5"/>
      <c r="E153" s="5"/>
      <c r="F153" s="5"/>
      <c r="G153" s="5"/>
      <c r="H153" s="5"/>
      <c r="I153" s="5"/>
      <c r="J153" s="5"/>
      <c r="K153" s="5"/>
      <c r="L153" s="5"/>
      <c r="M153" s="5"/>
      <c r="N153" s="5"/>
      <c r="O153" s="5"/>
      <c r="P153" s="5"/>
      <c r="Q153" s="5"/>
      <c r="R153" s="5"/>
      <c r="S153" s="5"/>
      <c r="T153" s="5"/>
      <c r="U153" s="5"/>
    </row>
    <row r="154" spans="1:21" ht="145.5" customHeight="1">
      <c r="A154" s="7"/>
      <c r="B154" s="5"/>
      <c r="C154" s="5"/>
      <c r="D154" s="5"/>
      <c r="E154" s="5"/>
      <c r="F154" s="5"/>
      <c r="G154" s="5"/>
      <c r="H154" s="5"/>
      <c r="I154" s="5"/>
      <c r="J154" s="5"/>
      <c r="K154" s="5"/>
      <c r="L154" s="5"/>
      <c r="M154" s="5"/>
      <c r="N154" s="5"/>
      <c r="O154" s="5"/>
      <c r="P154" s="5"/>
      <c r="Q154" s="5"/>
      <c r="R154" s="5"/>
      <c r="S154" s="5"/>
      <c r="T154" s="5"/>
      <c r="U154" s="5"/>
    </row>
    <row r="155" spans="1:21" ht="145.5" customHeight="1">
      <c r="A155" s="7"/>
      <c r="B155" s="5"/>
      <c r="C155" s="5"/>
      <c r="D155" s="5"/>
      <c r="E155" s="5"/>
      <c r="F155" s="5"/>
      <c r="G155" s="5"/>
      <c r="H155" s="5"/>
      <c r="I155" s="5"/>
      <c r="J155" s="5"/>
      <c r="K155" s="5"/>
      <c r="L155" s="5"/>
      <c r="M155" s="5"/>
      <c r="N155" s="5"/>
      <c r="O155" s="5"/>
      <c r="P155" s="5"/>
      <c r="Q155" s="5"/>
      <c r="R155" s="5"/>
      <c r="S155" s="5"/>
      <c r="T155" s="5"/>
      <c r="U155" s="5"/>
    </row>
    <row r="156" spans="1:21" ht="145.5" customHeight="1">
      <c r="A156" s="7"/>
      <c r="B156" s="5"/>
      <c r="C156" s="5"/>
      <c r="D156" s="5"/>
      <c r="E156" s="5"/>
      <c r="F156" s="5"/>
      <c r="G156" s="5"/>
      <c r="H156" s="5"/>
      <c r="I156" s="5"/>
      <c r="J156" s="5"/>
      <c r="K156" s="5"/>
      <c r="L156" s="5"/>
      <c r="M156" s="5"/>
      <c r="N156" s="5"/>
      <c r="O156" s="5"/>
      <c r="P156" s="5"/>
      <c r="Q156" s="5"/>
      <c r="R156" s="5"/>
      <c r="S156" s="5"/>
      <c r="T156" s="5"/>
      <c r="U156" s="5"/>
    </row>
    <row r="157" spans="1:21" ht="145.5" customHeight="1">
      <c r="A157" s="7"/>
      <c r="B157" s="5"/>
      <c r="C157" s="5"/>
      <c r="D157" s="5"/>
      <c r="E157" s="5"/>
      <c r="F157" s="5"/>
      <c r="G157" s="5"/>
      <c r="H157" s="5"/>
      <c r="I157" s="5"/>
      <c r="J157" s="5"/>
      <c r="K157" s="5"/>
      <c r="L157" s="5"/>
      <c r="M157" s="5"/>
      <c r="N157" s="5"/>
      <c r="O157" s="5"/>
      <c r="P157" s="5"/>
      <c r="Q157" s="5"/>
      <c r="R157" s="5"/>
      <c r="S157" s="5"/>
      <c r="T157" s="5"/>
      <c r="U157" s="5"/>
    </row>
    <row r="158" spans="1:21" ht="145.5" customHeight="1">
      <c r="A158" s="7"/>
      <c r="B158" s="5"/>
      <c r="C158" s="5"/>
      <c r="D158" s="5"/>
      <c r="E158" s="5"/>
      <c r="F158" s="5"/>
      <c r="G158" s="5"/>
      <c r="H158" s="5"/>
      <c r="I158" s="5"/>
      <c r="J158" s="5"/>
      <c r="K158" s="5"/>
      <c r="L158" s="5"/>
      <c r="M158" s="5"/>
      <c r="N158" s="5"/>
      <c r="O158" s="5"/>
      <c r="P158" s="5"/>
      <c r="Q158" s="5"/>
      <c r="R158" s="5"/>
      <c r="S158" s="5"/>
      <c r="T158" s="5"/>
      <c r="U158" s="5"/>
    </row>
    <row r="159" spans="1:21" ht="145.5" customHeight="1">
      <c r="A159" s="7"/>
      <c r="B159" s="5"/>
      <c r="C159" s="5"/>
      <c r="D159" s="5"/>
      <c r="E159" s="5"/>
      <c r="F159" s="5"/>
      <c r="G159" s="5"/>
      <c r="H159" s="5"/>
      <c r="I159" s="5"/>
      <c r="J159" s="5"/>
      <c r="K159" s="5"/>
      <c r="L159" s="5"/>
      <c r="M159" s="5"/>
      <c r="N159" s="5"/>
      <c r="O159" s="5"/>
      <c r="P159" s="5"/>
      <c r="Q159" s="5"/>
      <c r="R159" s="5"/>
      <c r="S159" s="5"/>
      <c r="T159" s="5"/>
      <c r="U159" s="5"/>
    </row>
    <row r="160" spans="1:21" ht="145.5" customHeight="1">
      <c r="A160" s="7"/>
      <c r="B160" s="5"/>
      <c r="C160" s="5"/>
      <c r="D160" s="5"/>
      <c r="E160" s="5"/>
      <c r="F160" s="5"/>
      <c r="G160" s="5"/>
      <c r="H160" s="5"/>
      <c r="I160" s="5"/>
      <c r="J160" s="5"/>
      <c r="K160" s="5"/>
      <c r="L160" s="5"/>
      <c r="M160" s="5"/>
      <c r="N160" s="5"/>
      <c r="O160" s="5"/>
      <c r="P160" s="5"/>
      <c r="Q160" s="5"/>
      <c r="R160" s="5"/>
      <c r="S160" s="5"/>
      <c r="T160" s="5"/>
      <c r="U160" s="5"/>
    </row>
    <row r="161" spans="1:21" ht="145.5" customHeight="1">
      <c r="A161" s="7"/>
      <c r="B161" s="5"/>
      <c r="C161" s="5"/>
      <c r="D161" s="5"/>
      <c r="E161" s="5"/>
      <c r="F161" s="5"/>
      <c r="G161" s="5"/>
      <c r="H161" s="5"/>
      <c r="I161" s="5"/>
      <c r="J161" s="5"/>
      <c r="K161" s="5"/>
      <c r="L161" s="5"/>
      <c r="M161" s="5"/>
      <c r="N161" s="5"/>
      <c r="O161" s="5"/>
      <c r="P161" s="5"/>
      <c r="Q161" s="5"/>
      <c r="R161" s="5"/>
      <c r="S161" s="5"/>
      <c r="T161" s="5"/>
      <c r="U161" s="5"/>
    </row>
    <row r="162" spans="1:21" ht="145.5" customHeight="1">
      <c r="A162" s="7"/>
      <c r="B162" s="5"/>
      <c r="C162" s="5"/>
      <c r="D162" s="5"/>
      <c r="E162" s="5"/>
      <c r="F162" s="5"/>
      <c r="G162" s="5"/>
      <c r="H162" s="5"/>
      <c r="I162" s="5"/>
      <c r="J162" s="5"/>
      <c r="K162" s="5"/>
      <c r="L162" s="5"/>
      <c r="M162" s="5"/>
      <c r="N162" s="5"/>
      <c r="O162" s="5"/>
      <c r="P162" s="5"/>
      <c r="Q162" s="5"/>
      <c r="R162" s="5"/>
      <c r="S162" s="5"/>
      <c r="T162" s="5"/>
      <c r="U162" s="5"/>
    </row>
    <row r="163" spans="1:21" ht="145.5" customHeight="1">
      <c r="A163" s="7"/>
      <c r="B163" s="5"/>
      <c r="C163" s="5"/>
      <c r="D163" s="5"/>
      <c r="E163" s="5"/>
      <c r="F163" s="5"/>
      <c r="G163" s="5"/>
      <c r="H163" s="5"/>
      <c r="I163" s="5"/>
      <c r="J163" s="5"/>
      <c r="K163" s="5"/>
      <c r="L163" s="5"/>
      <c r="M163" s="5"/>
      <c r="N163" s="5"/>
      <c r="O163" s="5"/>
      <c r="P163" s="5"/>
      <c r="Q163" s="5"/>
      <c r="R163" s="5"/>
      <c r="S163" s="5"/>
      <c r="T163" s="5"/>
      <c r="U163" s="5"/>
    </row>
    <row r="164" spans="1:21" ht="145.5" customHeight="1">
      <c r="A164" s="7"/>
      <c r="B164" s="5"/>
      <c r="C164" s="5"/>
      <c r="D164" s="5"/>
      <c r="E164" s="5"/>
      <c r="F164" s="5"/>
      <c r="G164" s="5"/>
      <c r="H164" s="5"/>
      <c r="I164" s="5"/>
      <c r="J164" s="5"/>
      <c r="K164" s="5"/>
      <c r="L164" s="5"/>
      <c r="M164" s="5"/>
      <c r="N164" s="5"/>
      <c r="O164" s="5"/>
      <c r="P164" s="5"/>
      <c r="Q164" s="5"/>
      <c r="R164" s="5"/>
      <c r="S164" s="5"/>
      <c r="T164" s="5"/>
      <c r="U164" s="5"/>
    </row>
    <row r="165" spans="1:21" ht="145.5" customHeight="1">
      <c r="A165" s="7"/>
      <c r="B165" s="5"/>
      <c r="C165" s="5"/>
      <c r="D165" s="5"/>
      <c r="E165" s="5"/>
      <c r="F165" s="5"/>
      <c r="G165" s="5"/>
      <c r="H165" s="5"/>
      <c r="I165" s="5"/>
      <c r="J165" s="5"/>
      <c r="K165" s="5"/>
      <c r="L165" s="5"/>
      <c r="M165" s="5"/>
      <c r="N165" s="5"/>
      <c r="O165" s="5"/>
      <c r="P165" s="5"/>
      <c r="Q165" s="5"/>
      <c r="R165" s="5"/>
      <c r="S165" s="5"/>
      <c r="T165" s="5"/>
      <c r="U165" s="5"/>
    </row>
    <row r="166" spans="1:21" ht="145.5" customHeight="1">
      <c r="A166" s="7"/>
      <c r="B166" s="5"/>
      <c r="C166" s="5"/>
      <c r="D166" s="5"/>
      <c r="E166" s="5"/>
      <c r="F166" s="5"/>
      <c r="G166" s="5"/>
      <c r="H166" s="5"/>
      <c r="I166" s="5"/>
      <c r="J166" s="5"/>
      <c r="K166" s="5"/>
      <c r="L166" s="5"/>
      <c r="M166" s="5"/>
      <c r="N166" s="5"/>
      <c r="O166" s="5"/>
      <c r="P166" s="5"/>
      <c r="Q166" s="5"/>
      <c r="R166" s="5"/>
      <c r="S166" s="5"/>
      <c r="T166" s="5"/>
      <c r="U166" s="5"/>
    </row>
    <row r="167" spans="1:21" ht="145.5" customHeight="1">
      <c r="A167" s="7"/>
      <c r="B167" s="5"/>
      <c r="C167" s="5"/>
      <c r="D167" s="5"/>
      <c r="E167" s="5"/>
      <c r="F167" s="5"/>
      <c r="G167" s="5"/>
      <c r="H167" s="5"/>
      <c r="I167" s="5"/>
      <c r="J167" s="5"/>
      <c r="K167" s="5"/>
      <c r="L167" s="5"/>
      <c r="M167" s="5"/>
      <c r="N167" s="5"/>
      <c r="O167" s="5"/>
      <c r="P167" s="5"/>
      <c r="Q167" s="5"/>
      <c r="R167" s="5"/>
      <c r="S167" s="5"/>
      <c r="T167" s="5"/>
      <c r="U167" s="5"/>
    </row>
    <row r="168" spans="1:21" ht="145.5" customHeight="1">
      <c r="A168" s="7"/>
      <c r="B168" s="5"/>
      <c r="C168" s="5"/>
      <c r="D168" s="5"/>
      <c r="E168" s="5"/>
      <c r="F168" s="5"/>
      <c r="G168" s="5"/>
      <c r="H168" s="5"/>
      <c r="I168" s="5"/>
      <c r="J168" s="5"/>
      <c r="K168" s="5"/>
      <c r="L168" s="5"/>
      <c r="M168" s="5"/>
      <c r="N168" s="5"/>
      <c r="O168" s="5"/>
      <c r="P168" s="5"/>
      <c r="Q168" s="5"/>
      <c r="R168" s="5"/>
      <c r="S168" s="5"/>
      <c r="T168" s="5"/>
      <c r="U168" s="5"/>
    </row>
    <row r="169" spans="1:21" ht="145.5" customHeight="1">
      <c r="A169" s="7"/>
      <c r="B169" s="5"/>
      <c r="C169" s="5"/>
      <c r="D169" s="5"/>
      <c r="E169" s="5"/>
      <c r="F169" s="5"/>
      <c r="G169" s="5"/>
      <c r="H169" s="5"/>
      <c r="I169" s="5"/>
      <c r="J169" s="5"/>
      <c r="K169" s="5"/>
      <c r="L169" s="5"/>
      <c r="M169" s="5"/>
      <c r="N169" s="5"/>
      <c r="O169" s="5"/>
      <c r="P169" s="5"/>
      <c r="Q169" s="5"/>
      <c r="R169" s="5"/>
      <c r="S169" s="5"/>
      <c r="T169" s="5"/>
      <c r="U169" s="5"/>
    </row>
    <row r="170" spans="1:21" ht="145.5" customHeight="1">
      <c r="A170" s="7"/>
      <c r="B170" s="5"/>
      <c r="C170" s="5"/>
      <c r="D170" s="5"/>
      <c r="E170" s="5"/>
      <c r="F170" s="5"/>
      <c r="G170" s="5"/>
      <c r="H170" s="5"/>
      <c r="I170" s="5"/>
      <c r="J170" s="5"/>
      <c r="K170" s="5"/>
      <c r="L170" s="5"/>
      <c r="M170" s="5"/>
      <c r="N170" s="5"/>
      <c r="O170" s="5"/>
      <c r="P170" s="5"/>
      <c r="Q170" s="5"/>
      <c r="R170" s="5"/>
      <c r="S170" s="5"/>
      <c r="T170" s="5"/>
      <c r="U170" s="5"/>
    </row>
    <row r="171" spans="1:21" ht="145.5" customHeight="1">
      <c r="A171" s="7"/>
      <c r="B171" s="5"/>
      <c r="C171" s="5"/>
      <c r="D171" s="5"/>
      <c r="E171" s="5"/>
      <c r="F171" s="5"/>
      <c r="G171" s="5"/>
      <c r="H171" s="5"/>
      <c r="I171" s="5"/>
      <c r="J171" s="5"/>
      <c r="K171" s="5"/>
      <c r="L171" s="5"/>
      <c r="M171" s="5"/>
      <c r="N171" s="5"/>
      <c r="O171" s="5"/>
      <c r="P171" s="5"/>
      <c r="Q171" s="5"/>
      <c r="R171" s="5"/>
      <c r="S171" s="5"/>
      <c r="T171" s="5"/>
      <c r="U171" s="5"/>
    </row>
    <row r="172" spans="1:21" ht="145.5" customHeight="1">
      <c r="A172" s="7"/>
      <c r="B172" s="5"/>
      <c r="C172" s="5"/>
      <c r="D172" s="5"/>
      <c r="E172" s="5"/>
      <c r="F172" s="5"/>
      <c r="G172" s="5"/>
      <c r="H172" s="5"/>
      <c r="I172" s="5"/>
      <c r="J172" s="5"/>
      <c r="K172" s="5"/>
      <c r="L172" s="5"/>
      <c r="M172" s="5"/>
      <c r="N172" s="5"/>
      <c r="O172" s="5"/>
      <c r="P172" s="5"/>
      <c r="Q172" s="5"/>
      <c r="R172" s="5"/>
      <c r="S172" s="5"/>
      <c r="T172" s="5"/>
      <c r="U172" s="5"/>
    </row>
    <row r="173" spans="1:21" ht="145.5" customHeight="1">
      <c r="A173" s="7"/>
      <c r="B173" s="5"/>
      <c r="C173" s="5"/>
      <c r="D173" s="5"/>
      <c r="E173" s="5"/>
      <c r="F173" s="5"/>
      <c r="G173" s="5"/>
      <c r="H173" s="5"/>
      <c r="I173" s="5"/>
      <c r="J173" s="5"/>
      <c r="K173" s="5"/>
      <c r="L173" s="5"/>
      <c r="M173" s="5"/>
      <c r="N173" s="5"/>
      <c r="O173" s="5"/>
      <c r="P173" s="5"/>
      <c r="Q173" s="5"/>
      <c r="R173" s="5"/>
      <c r="S173" s="5"/>
      <c r="T173" s="5"/>
      <c r="U173" s="5"/>
    </row>
    <row r="174" spans="1:21" ht="145.5" customHeight="1">
      <c r="A174" s="7"/>
      <c r="B174" s="5"/>
      <c r="C174" s="5"/>
      <c r="D174" s="5"/>
      <c r="E174" s="5"/>
      <c r="F174" s="5"/>
      <c r="G174" s="5"/>
      <c r="H174" s="5"/>
      <c r="I174" s="5"/>
      <c r="J174" s="5"/>
      <c r="K174" s="5"/>
      <c r="L174" s="5"/>
      <c r="M174" s="5"/>
      <c r="N174" s="5"/>
      <c r="O174" s="5"/>
      <c r="P174" s="5"/>
      <c r="Q174" s="5"/>
      <c r="R174" s="5"/>
      <c r="S174" s="5"/>
      <c r="T174" s="5"/>
      <c r="U174" s="5"/>
    </row>
    <row r="175" spans="1:21" ht="145.5" customHeight="1">
      <c r="A175" s="7"/>
      <c r="B175" s="5"/>
      <c r="C175" s="5"/>
      <c r="D175" s="5"/>
      <c r="E175" s="5"/>
      <c r="F175" s="5"/>
      <c r="G175" s="5"/>
      <c r="H175" s="5"/>
      <c r="I175" s="5"/>
      <c r="J175" s="5"/>
      <c r="K175" s="5"/>
      <c r="L175" s="5"/>
      <c r="M175" s="5"/>
      <c r="N175" s="5"/>
      <c r="O175" s="5"/>
      <c r="P175" s="5"/>
      <c r="Q175" s="5"/>
      <c r="R175" s="5"/>
      <c r="S175" s="5"/>
      <c r="T175" s="5"/>
      <c r="U175" s="5"/>
    </row>
    <row r="176" spans="1:21" ht="145.5" customHeight="1">
      <c r="A176" s="7"/>
      <c r="B176" s="5"/>
      <c r="C176" s="5"/>
      <c r="D176" s="5"/>
      <c r="E176" s="5"/>
      <c r="F176" s="5"/>
      <c r="G176" s="5"/>
      <c r="H176" s="5"/>
      <c r="I176" s="5"/>
      <c r="J176" s="5"/>
      <c r="K176" s="5"/>
      <c r="L176" s="5"/>
      <c r="M176" s="5"/>
      <c r="N176" s="5"/>
      <c r="O176" s="5"/>
      <c r="P176" s="5"/>
      <c r="Q176" s="5"/>
      <c r="R176" s="5"/>
      <c r="S176" s="5"/>
      <c r="T176" s="5"/>
      <c r="U176" s="5"/>
    </row>
    <row r="177" spans="1:21" ht="145.5" customHeight="1">
      <c r="A177" s="7"/>
      <c r="B177" s="5"/>
      <c r="C177" s="5"/>
      <c r="D177" s="5"/>
      <c r="E177" s="5"/>
      <c r="F177" s="5"/>
      <c r="G177" s="5"/>
      <c r="H177" s="5"/>
      <c r="I177" s="5"/>
      <c r="J177" s="5"/>
      <c r="K177" s="5"/>
      <c r="L177" s="5"/>
      <c r="M177" s="5"/>
      <c r="N177" s="5"/>
      <c r="O177" s="5"/>
      <c r="P177" s="5"/>
      <c r="Q177" s="5"/>
      <c r="R177" s="5"/>
      <c r="S177" s="5"/>
      <c r="T177" s="5"/>
      <c r="U177" s="5"/>
    </row>
    <row r="178" spans="1:21" ht="145.5" customHeight="1">
      <c r="A178" s="7"/>
      <c r="B178" s="5"/>
      <c r="C178" s="5"/>
      <c r="D178" s="5"/>
      <c r="E178" s="5"/>
      <c r="F178" s="5"/>
      <c r="G178" s="5"/>
      <c r="H178" s="5"/>
      <c r="I178" s="5"/>
      <c r="J178" s="5"/>
      <c r="K178" s="5"/>
      <c r="L178" s="5"/>
      <c r="M178" s="5"/>
      <c r="N178" s="5"/>
      <c r="O178" s="5"/>
      <c r="P178" s="5"/>
      <c r="Q178" s="5"/>
      <c r="R178" s="5"/>
      <c r="S178" s="5"/>
      <c r="T178" s="5"/>
      <c r="U178" s="5"/>
    </row>
    <row r="179" spans="1:21" ht="145.5" customHeight="1">
      <c r="A179" s="7"/>
      <c r="B179" s="5"/>
      <c r="C179" s="5"/>
      <c r="D179" s="5"/>
      <c r="E179" s="5"/>
      <c r="F179" s="5"/>
      <c r="G179" s="5"/>
      <c r="H179" s="5"/>
      <c r="I179" s="5"/>
      <c r="J179" s="5"/>
      <c r="K179" s="5"/>
      <c r="L179" s="5"/>
      <c r="M179" s="5"/>
      <c r="N179" s="5"/>
      <c r="O179" s="5"/>
      <c r="P179" s="5"/>
      <c r="Q179" s="5"/>
      <c r="R179" s="5"/>
      <c r="S179" s="5"/>
      <c r="T179" s="5"/>
      <c r="U179" s="5"/>
    </row>
    <row r="180" spans="1:21" ht="145.5" customHeight="1">
      <c r="A180" s="7"/>
      <c r="B180" s="5"/>
      <c r="C180" s="5"/>
      <c r="D180" s="5"/>
      <c r="E180" s="5"/>
      <c r="F180" s="5"/>
      <c r="G180" s="5"/>
      <c r="H180" s="5"/>
      <c r="I180" s="5"/>
      <c r="J180" s="5"/>
      <c r="K180" s="5"/>
      <c r="L180" s="5"/>
      <c r="M180" s="5"/>
      <c r="N180" s="5"/>
      <c r="O180" s="5"/>
      <c r="P180" s="5"/>
      <c r="Q180" s="5"/>
      <c r="R180" s="5"/>
      <c r="S180" s="5"/>
      <c r="T180" s="5"/>
      <c r="U180" s="5"/>
    </row>
    <row r="181" spans="1:21" ht="145.5" customHeight="1">
      <c r="A181" s="7"/>
      <c r="B181" s="5"/>
      <c r="C181" s="5"/>
      <c r="D181" s="5"/>
      <c r="E181" s="5"/>
      <c r="F181" s="5"/>
      <c r="G181" s="5"/>
      <c r="H181" s="5"/>
      <c r="I181" s="5"/>
      <c r="J181" s="5"/>
      <c r="K181" s="5"/>
      <c r="L181" s="5"/>
      <c r="M181" s="5"/>
      <c r="N181" s="5"/>
      <c r="O181" s="5"/>
      <c r="P181" s="5"/>
      <c r="Q181" s="5"/>
      <c r="R181" s="5"/>
      <c r="S181" s="5"/>
      <c r="T181" s="5"/>
      <c r="U181" s="5"/>
    </row>
    <row r="182" spans="1:21" ht="145.5" customHeight="1">
      <c r="A182" s="7"/>
      <c r="B182" s="5"/>
      <c r="C182" s="5"/>
      <c r="D182" s="5"/>
      <c r="E182" s="5"/>
      <c r="F182" s="5"/>
      <c r="G182" s="5"/>
      <c r="H182" s="5"/>
      <c r="I182" s="5"/>
      <c r="J182" s="5"/>
      <c r="K182" s="5"/>
      <c r="L182" s="5"/>
      <c r="M182" s="5"/>
      <c r="N182" s="5"/>
      <c r="O182" s="5"/>
      <c r="P182" s="5"/>
      <c r="Q182" s="5"/>
      <c r="R182" s="5"/>
      <c r="S182" s="5"/>
      <c r="T182" s="5"/>
      <c r="U182" s="5"/>
    </row>
    <row r="183" spans="1:21" ht="145.5" customHeight="1">
      <c r="A183" s="7"/>
      <c r="B183" s="5"/>
      <c r="C183" s="5"/>
      <c r="D183" s="5"/>
      <c r="E183" s="5"/>
      <c r="F183" s="5"/>
      <c r="G183" s="5"/>
      <c r="H183" s="5"/>
      <c r="I183" s="5"/>
      <c r="J183" s="5"/>
      <c r="K183" s="5"/>
      <c r="L183" s="5"/>
      <c r="M183" s="5"/>
      <c r="N183" s="5"/>
      <c r="O183" s="5"/>
      <c r="P183" s="5"/>
      <c r="Q183" s="5"/>
      <c r="R183" s="5"/>
      <c r="S183" s="5"/>
      <c r="T183" s="5"/>
      <c r="U183" s="5"/>
    </row>
    <row r="184" spans="1:21" ht="145.5" customHeight="1">
      <c r="A184" s="7"/>
      <c r="B184" s="5"/>
      <c r="C184" s="5"/>
      <c r="D184" s="5"/>
      <c r="E184" s="5"/>
      <c r="F184" s="5"/>
      <c r="G184" s="5"/>
      <c r="H184" s="5"/>
      <c r="I184" s="5"/>
      <c r="J184" s="5"/>
      <c r="K184" s="5"/>
      <c r="L184" s="5"/>
      <c r="M184" s="5"/>
      <c r="N184" s="5"/>
      <c r="O184" s="5"/>
      <c r="P184" s="5"/>
      <c r="Q184" s="5"/>
      <c r="R184" s="5"/>
      <c r="S184" s="5"/>
      <c r="T184" s="5"/>
      <c r="U184" s="5"/>
    </row>
    <row r="185" spans="1:21" ht="145.5" customHeight="1">
      <c r="A185" s="7"/>
      <c r="B185" s="5"/>
      <c r="C185" s="5"/>
      <c r="D185" s="5"/>
      <c r="E185" s="5"/>
      <c r="F185" s="5"/>
      <c r="G185" s="5"/>
      <c r="H185" s="5"/>
      <c r="I185" s="5"/>
      <c r="J185" s="5"/>
      <c r="K185" s="5"/>
      <c r="L185" s="5"/>
      <c r="M185" s="5"/>
      <c r="N185" s="5"/>
      <c r="O185" s="5"/>
      <c r="P185" s="5"/>
      <c r="Q185" s="5"/>
      <c r="R185" s="5"/>
      <c r="S185" s="5"/>
      <c r="T185" s="5"/>
      <c r="U185" s="5"/>
    </row>
    <row r="186" spans="1:21" ht="145.5" customHeight="1">
      <c r="A186" s="7"/>
      <c r="B186" s="5"/>
      <c r="C186" s="5"/>
      <c r="D186" s="5"/>
      <c r="E186" s="5"/>
      <c r="F186" s="5"/>
      <c r="G186" s="5"/>
      <c r="H186" s="5"/>
      <c r="I186" s="5"/>
      <c r="J186" s="5"/>
      <c r="K186" s="5"/>
      <c r="L186" s="5"/>
      <c r="M186" s="5"/>
      <c r="N186" s="5"/>
      <c r="O186" s="5"/>
      <c r="P186" s="5"/>
      <c r="Q186" s="5"/>
      <c r="R186" s="5"/>
      <c r="S186" s="5"/>
      <c r="T186" s="5"/>
      <c r="U186" s="5"/>
    </row>
    <row r="187" spans="1:21" ht="145.5" customHeight="1">
      <c r="A187" s="7"/>
      <c r="B187" s="5"/>
      <c r="C187" s="5"/>
      <c r="D187" s="5"/>
      <c r="E187" s="5"/>
      <c r="F187" s="5"/>
      <c r="G187" s="5"/>
      <c r="H187" s="5"/>
      <c r="I187" s="5"/>
      <c r="J187" s="5"/>
      <c r="K187" s="5"/>
      <c r="L187" s="5"/>
      <c r="M187" s="5"/>
      <c r="N187" s="5"/>
      <c r="O187" s="5"/>
      <c r="P187" s="5"/>
      <c r="Q187" s="5"/>
      <c r="R187" s="5"/>
      <c r="S187" s="5"/>
      <c r="T187" s="5"/>
      <c r="U187" s="5"/>
    </row>
    <row r="188" spans="1:21" ht="145.5" customHeight="1">
      <c r="A188" s="7"/>
      <c r="B188" s="5"/>
      <c r="C188" s="5"/>
      <c r="D188" s="5"/>
      <c r="E188" s="5"/>
      <c r="F188" s="5"/>
      <c r="G188" s="5"/>
      <c r="H188" s="5"/>
      <c r="I188" s="5"/>
      <c r="J188" s="5"/>
      <c r="K188" s="5"/>
      <c r="L188" s="5"/>
      <c r="M188" s="5"/>
      <c r="N188" s="5"/>
      <c r="O188" s="5"/>
      <c r="P188" s="5"/>
      <c r="Q188" s="5"/>
      <c r="R188" s="5"/>
      <c r="S188" s="5"/>
      <c r="T188" s="5"/>
      <c r="U188" s="5"/>
    </row>
    <row r="189" spans="1:21" ht="145.5" customHeight="1">
      <c r="A189" s="7"/>
      <c r="B189" s="5"/>
      <c r="C189" s="5"/>
      <c r="D189" s="5"/>
      <c r="E189" s="5"/>
      <c r="F189" s="5"/>
      <c r="G189" s="5"/>
      <c r="H189" s="5"/>
      <c r="I189" s="5"/>
      <c r="J189" s="5"/>
      <c r="K189" s="5"/>
      <c r="L189" s="5"/>
      <c r="M189" s="5"/>
      <c r="N189" s="5"/>
      <c r="O189" s="5"/>
      <c r="P189" s="5"/>
      <c r="Q189" s="5"/>
      <c r="R189" s="5"/>
      <c r="S189" s="5"/>
      <c r="T189" s="5"/>
      <c r="U189" s="5"/>
    </row>
    <row r="190" spans="1:21" ht="145.5" customHeight="1">
      <c r="A190" s="7"/>
      <c r="B190" s="5"/>
      <c r="C190" s="5"/>
      <c r="D190" s="5"/>
      <c r="E190" s="5"/>
      <c r="F190" s="5"/>
      <c r="G190" s="5"/>
      <c r="H190" s="5"/>
      <c r="I190" s="5"/>
      <c r="J190" s="5"/>
      <c r="K190" s="5"/>
      <c r="L190" s="5"/>
      <c r="M190" s="5"/>
      <c r="N190" s="5"/>
      <c r="O190" s="5"/>
      <c r="P190" s="5"/>
      <c r="Q190" s="5"/>
      <c r="R190" s="5"/>
      <c r="S190" s="5"/>
      <c r="T190" s="5"/>
      <c r="U190" s="5"/>
    </row>
    <row r="191" spans="1:21" ht="145.5" customHeight="1">
      <c r="A191" s="7"/>
      <c r="B191" s="5"/>
      <c r="C191" s="5"/>
      <c r="D191" s="5"/>
      <c r="E191" s="5"/>
      <c r="F191" s="5"/>
      <c r="G191" s="5"/>
      <c r="H191" s="5"/>
      <c r="I191" s="5"/>
      <c r="J191" s="5"/>
      <c r="K191" s="5"/>
      <c r="L191" s="5"/>
      <c r="M191" s="5"/>
      <c r="N191" s="5"/>
      <c r="O191" s="5"/>
      <c r="P191" s="5"/>
      <c r="Q191" s="5"/>
      <c r="R191" s="5"/>
      <c r="S191" s="5"/>
      <c r="T191" s="5"/>
      <c r="U191" s="5"/>
    </row>
    <row r="192" spans="1:21" ht="145.5" customHeight="1">
      <c r="A192" s="7"/>
      <c r="B192" s="5"/>
      <c r="C192" s="5"/>
      <c r="D192" s="5"/>
      <c r="E192" s="5"/>
      <c r="F192" s="5"/>
      <c r="G192" s="5"/>
      <c r="H192" s="5"/>
      <c r="I192" s="5"/>
      <c r="J192" s="5"/>
      <c r="K192" s="5"/>
      <c r="L192" s="5"/>
      <c r="M192" s="5"/>
      <c r="N192" s="5"/>
      <c r="O192" s="5"/>
      <c r="P192" s="5"/>
      <c r="Q192" s="5"/>
      <c r="R192" s="5"/>
      <c r="S192" s="5"/>
      <c r="T192" s="5"/>
      <c r="U192" s="5"/>
    </row>
    <row r="193" spans="1:21" ht="145.5" customHeight="1">
      <c r="A193" s="7"/>
      <c r="B193" s="5"/>
      <c r="C193" s="5"/>
      <c r="D193" s="5"/>
      <c r="E193" s="5"/>
      <c r="F193" s="5"/>
      <c r="G193" s="5"/>
      <c r="H193" s="5"/>
      <c r="I193" s="5"/>
      <c r="J193" s="5"/>
      <c r="K193" s="5"/>
      <c r="L193" s="5"/>
      <c r="M193" s="5"/>
      <c r="N193" s="5"/>
      <c r="O193" s="5"/>
      <c r="P193" s="5"/>
      <c r="Q193" s="5"/>
      <c r="R193" s="5"/>
      <c r="S193" s="5"/>
      <c r="T193" s="5"/>
      <c r="U193" s="5"/>
    </row>
    <row r="194" spans="1:21" ht="145.5" customHeight="1">
      <c r="A194" s="7"/>
      <c r="B194" s="5"/>
      <c r="C194" s="5"/>
      <c r="D194" s="5"/>
      <c r="E194" s="5"/>
      <c r="F194" s="5"/>
      <c r="G194" s="5"/>
      <c r="H194" s="5"/>
      <c r="I194" s="5"/>
      <c r="J194" s="5"/>
      <c r="K194" s="5"/>
      <c r="L194" s="5"/>
      <c r="M194" s="5"/>
      <c r="N194" s="5"/>
      <c r="O194" s="5"/>
      <c r="P194" s="5"/>
      <c r="Q194" s="5"/>
      <c r="R194" s="5"/>
      <c r="S194" s="5"/>
      <c r="T194" s="5"/>
      <c r="U194" s="5"/>
    </row>
    <row r="195" spans="1:21" ht="145.5" customHeight="1">
      <c r="A195" s="7"/>
      <c r="B195" s="5"/>
      <c r="C195" s="5"/>
      <c r="D195" s="5"/>
      <c r="E195" s="5"/>
      <c r="F195" s="5"/>
      <c r="G195" s="5"/>
      <c r="H195" s="5"/>
      <c r="I195" s="5"/>
      <c r="J195" s="5"/>
      <c r="K195" s="5"/>
      <c r="L195" s="5"/>
      <c r="M195" s="5"/>
      <c r="N195" s="5"/>
      <c r="O195" s="5"/>
      <c r="P195" s="5"/>
      <c r="Q195" s="5"/>
      <c r="R195" s="5"/>
      <c r="S195" s="5"/>
      <c r="T195" s="5"/>
      <c r="U195" s="5"/>
    </row>
    <row r="196" spans="1:21" ht="145.5" customHeight="1">
      <c r="A196" s="7"/>
      <c r="B196" s="5"/>
      <c r="C196" s="5"/>
      <c r="D196" s="5"/>
      <c r="E196" s="5"/>
      <c r="F196" s="5"/>
      <c r="G196" s="5"/>
      <c r="H196" s="5"/>
      <c r="I196" s="5"/>
      <c r="J196" s="5"/>
      <c r="K196" s="5"/>
      <c r="L196" s="5"/>
      <c r="M196" s="5"/>
      <c r="N196" s="5"/>
      <c r="O196" s="5"/>
      <c r="P196" s="5"/>
      <c r="Q196" s="5"/>
      <c r="R196" s="5"/>
      <c r="S196" s="5"/>
      <c r="T196" s="5"/>
      <c r="U196" s="5"/>
    </row>
    <row r="197" spans="1:21" ht="145.5" customHeight="1">
      <c r="A197" s="7"/>
      <c r="B197" s="5"/>
      <c r="C197" s="5"/>
      <c r="D197" s="5"/>
      <c r="E197" s="5"/>
      <c r="F197" s="5"/>
      <c r="G197" s="5"/>
      <c r="H197" s="5"/>
      <c r="I197" s="5"/>
      <c r="J197" s="5"/>
      <c r="K197" s="5"/>
      <c r="L197" s="5"/>
      <c r="M197" s="5"/>
      <c r="N197" s="5"/>
      <c r="O197" s="5"/>
      <c r="P197" s="5"/>
      <c r="Q197" s="5"/>
      <c r="R197" s="5"/>
      <c r="S197" s="5"/>
      <c r="T197" s="5"/>
      <c r="U197" s="5"/>
    </row>
    <row r="198" spans="1:21" ht="145.5" customHeight="1">
      <c r="A198" s="7"/>
      <c r="B198" s="5"/>
      <c r="C198" s="5"/>
      <c r="D198" s="5"/>
      <c r="E198" s="5"/>
      <c r="F198" s="5"/>
      <c r="G198" s="5"/>
      <c r="H198" s="5"/>
      <c r="I198" s="5"/>
      <c r="J198" s="5"/>
      <c r="K198" s="5"/>
      <c r="L198" s="5"/>
      <c r="M198" s="5"/>
      <c r="N198" s="5"/>
      <c r="O198" s="5"/>
      <c r="P198" s="5"/>
      <c r="Q198" s="5"/>
      <c r="R198" s="5"/>
      <c r="S198" s="5"/>
      <c r="T198" s="5"/>
      <c r="U198" s="5"/>
    </row>
    <row r="199" spans="1:21" ht="145.5" customHeight="1">
      <c r="A199" s="7"/>
      <c r="B199" s="5"/>
      <c r="C199" s="5"/>
      <c r="D199" s="5"/>
      <c r="E199" s="5"/>
      <c r="F199" s="5"/>
      <c r="G199" s="5"/>
      <c r="H199" s="5"/>
      <c r="I199" s="5"/>
      <c r="J199" s="5"/>
      <c r="K199" s="5"/>
      <c r="L199" s="5"/>
      <c r="M199" s="5"/>
      <c r="N199" s="5"/>
      <c r="O199" s="5"/>
      <c r="P199" s="5"/>
      <c r="Q199" s="5"/>
      <c r="R199" s="5"/>
      <c r="S199" s="5"/>
      <c r="T199" s="5"/>
      <c r="U199" s="5"/>
    </row>
    <row r="200" spans="1:21" ht="145.5" customHeight="1">
      <c r="A200" s="7"/>
      <c r="B200" s="5"/>
      <c r="C200" s="5"/>
      <c r="D200" s="5"/>
      <c r="E200" s="5"/>
      <c r="F200" s="5"/>
      <c r="G200" s="5"/>
      <c r="H200" s="5"/>
      <c r="I200" s="5"/>
      <c r="J200" s="5"/>
      <c r="K200" s="5"/>
      <c r="L200" s="5"/>
      <c r="M200" s="5"/>
      <c r="N200" s="5"/>
      <c r="O200" s="5"/>
      <c r="P200" s="5"/>
      <c r="Q200" s="5"/>
      <c r="R200" s="5"/>
      <c r="S200" s="5"/>
      <c r="T200" s="5"/>
      <c r="U200" s="5"/>
    </row>
    <row r="201" spans="1:21" ht="145.5" customHeight="1">
      <c r="A201" s="7"/>
      <c r="B201" s="5"/>
      <c r="C201" s="5"/>
      <c r="D201" s="5"/>
      <c r="E201" s="5"/>
      <c r="F201" s="5"/>
      <c r="G201" s="5"/>
      <c r="H201" s="5"/>
      <c r="I201" s="5"/>
      <c r="J201" s="5"/>
      <c r="K201" s="5"/>
      <c r="L201" s="5"/>
      <c r="M201" s="5"/>
      <c r="N201" s="5"/>
      <c r="O201" s="5"/>
      <c r="P201" s="5"/>
      <c r="Q201" s="5"/>
      <c r="R201" s="5"/>
      <c r="S201" s="5"/>
      <c r="T201" s="5"/>
      <c r="U201" s="5"/>
    </row>
    <row r="202" spans="1:21" ht="145.5" customHeight="1">
      <c r="A202" s="7"/>
      <c r="B202" s="5"/>
      <c r="C202" s="5"/>
      <c r="D202" s="5"/>
      <c r="E202" s="5"/>
      <c r="F202" s="5"/>
      <c r="G202" s="5"/>
      <c r="H202" s="5"/>
      <c r="I202" s="5"/>
      <c r="J202" s="5"/>
      <c r="K202" s="5"/>
      <c r="L202" s="5"/>
      <c r="M202" s="5"/>
      <c r="N202" s="5"/>
      <c r="O202" s="5"/>
      <c r="P202" s="5"/>
      <c r="Q202" s="5"/>
      <c r="R202" s="5"/>
      <c r="S202" s="5"/>
      <c r="T202" s="5"/>
      <c r="U202" s="5"/>
    </row>
    <row r="203" spans="1:21" ht="145.5" customHeight="1">
      <c r="A203" s="7"/>
      <c r="B203" s="5"/>
      <c r="C203" s="5"/>
      <c r="D203" s="5"/>
      <c r="E203" s="5"/>
      <c r="F203" s="5"/>
      <c r="G203" s="5"/>
      <c r="H203" s="5"/>
      <c r="I203" s="5"/>
      <c r="J203" s="5"/>
      <c r="K203" s="5"/>
      <c r="L203" s="5"/>
      <c r="M203" s="5"/>
      <c r="N203" s="5"/>
      <c r="O203" s="5"/>
      <c r="P203" s="5"/>
      <c r="Q203" s="5"/>
      <c r="R203" s="5"/>
      <c r="S203" s="5"/>
      <c r="T203" s="5"/>
      <c r="U203" s="5"/>
    </row>
    <row r="204" spans="1:21" ht="145.5" customHeight="1">
      <c r="A204" s="7"/>
      <c r="B204" s="5"/>
      <c r="C204" s="5"/>
      <c r="D204" s="5"/>
      <c r="E204" s="5"/>
      <c r="F204" s="5"/>
      <c r="G204" s="5"/>
      <c r="H204" s="5"/>
      <c r="I204" s="5"/>
      <c r="J204" s="5"/>
      <c r="K204" s="5"/>
      <c r="L204" s="5"/>
      <c r="M204" s="5"/>
      <c r="N204" s="5"/>
      <c r="O204" s="5"/>
      <c r="P204" s="5"/>
      <c r="Q204" s="5"/>
      <c r="R204" s="5"/>
      <c r="S204" s="5"/>
      <c r="T204" s="5"/>
      <c r="U204" s="5"/>
    </row>
    <row r="205" spans="1:21" ht="145.5" customHeight="1">
      <c r="A205" s="7"/>
      <c r="B205" s="5"/>
      <c r="C205" s="5"/>
      <c r="D205" s="5"/>
      <c r="E205" s="5"/>
      <c r="F205" s="5"/>
      <c r="G205" s="5"/>
      <c r="H205" s="5"/>
      <c r="I205" s="5"/>
      <c r="J205" s="5"/>
      <c r="K205" s="5"/>
      <c r="L205" s="5"/>
      <c r="M205" s="5"/>
      <c r="N205" s="5"/>
      <c r="O205" s="5"/>
      <c r="P205" s="5"/>
      <c r="Q205" s="5"/>
      <c r="R205" s="5"/>
      <c r="S205" s="5"/>
      <c r="T205" s="5"/>
      <c r="U205" s="5"/>
    </row>
    <row r="206" spans="1:21" ht="145.5" customHeight="1">
      <c r="A206" s="7"/>
      <c r="B206" s="5"/>
      <c r="C206" s="5"/>
      <c r="D206" s="5"/>
      <c r="E206" s="5"/>
      <c r="F206" s="5"/>
      <c r="G206" s="5"/>
      <c r="H206" s="5"/>
      <c r="I206" s="5"/>
      <c r="J206" s="5"/>
      <c r="K206" s="5"/>
      <c r="L206" s="5"/>
      <c r="M206" s="5"/>
      <c r="N206" s="5"/>
      <c r="O206" s="5"/>
      <c r="P206" s="5"/>
      <c r="Q206" s="5"/>
      <c r="R206" s="5"/>
      <c r="S206" s="5"/>
      <c r="T206" s="5"/>
      <c r="U206" s="5"/>
    </row>
    <row r="207" spans="1:21" ht="145.5" customHeight="1">
      <c r="A207" s="7"/>
      <c r="B207" s="5"/>
      <c r="C207" s="5"/>
      <c r="D207" s="5"/>
      <c r="E207" s="5"/>
      <c r="F207" s="5"/>
      <c r="G207" s="5"/>
      <c r="H207" s="5"/>
      <c r="I207" s="5"/>
      <c r="J207" s="5"/>
      <c r="K207" s="5"/>
      <c r="L207" s="5"/>
      <c r="M207" s="5"/>
      <c r="N207" s="5"/>
      <c r="O207" s="5"/>
      <c r="P207" s="5"/>
      <c r="Q207" s="5"/>
      <c r="R207" s="5"/>
      <c r="S207" s="5"/>
      <c r="T207" s="5"/>
      <c r="U207" s="5"/>
    </row>
    <row r="208" spans="1:21" ht="145.5" customHeight="1">
      <c r="A208" s="7"/>
      <c r="B208" s="5"/>
      <c r="C208" s="5"/>
      <c r="D208" s="5"/>
      <c r="E208" s="5"/>
      <c r="F208" s="5"/>
      <c r="G208" s="5"/>
      <c r="H208" s="5"/>
      <c r="I208" s="5"/>
      <c r="J208" s="5"/>
      <c r="K208" s="5"/>
      <c r="L208" s="5"/>
      <c r="M208" s="5"/>
      <c r="N208" s="5"/>
      <c r="O208" s="5"/>
      <c r="P208" s="5"/>
      <c r="Q208" s="5"/>
      <c r="R208" s="5"/>
      <c r="S208" s="5"/>
      <c r="T208" s="5"/>
      <c r="U208" s="5"/>
    </row>
    <row r="209" spans="1:21" ht="145.5" customHeight="1">
      <c r="A209" s="7"/>
      <c r="B209" s="5"/>
      <c r="C209" s="5"/>
      <c r="D209" s="5"/>
      <c r="E209" s="5"/>
      <c r="F209" s="5"/>
      <c r="G209" s="5"/>
      <c r="H209" s="5"/>
      <c r="I209" s="5"/>
      <c r="J209" s="5"/>
      <c r="K209" s="5"/>
      <c r="L209" s="5"/>
      <c r="M209" s="5"/>
      <c r="N209" s="5"/>
      <c r="O209" s="5"/>
      <c r="P209" s="5"/>
      <c r="Q209" s="5"/>
      <c r="R209" s="5"/>
      <c r="S209" s="5"/>
      <c r="T209" s="5"/>
      <c r="U209" s="5"/>
    </row>
    <row r="210" spans="1:21" ht="145.5" customHeight="1">
      <c r="A210" s="7"/>
      <c r="B210" s="5"/>
      <c r="C210" s="5"/>
      <c r="D210" s="5"/>
      <c r="E210" s="5"/>
      <c r="F210" s="5"/>
      <c r="G210" s="5"/>
      <c r="H210" s="5"/>
      <c r="I210" s="5"/>
      <c r="J210" s="5"/>
      <c r="K210" s="5"/>
      <c r="L210" s="5"/>
      <c r="M210" s="5"/>
      <c r="N210" s="5"/>
      <c r="O210" s="5"/>
      <c r="P210" s="5"/>
      <c r="Q210" s="5"/>
      <c r="R210" s="5"/>
      <c r="S210" s="5"/>
      <c r="T210" s="5"/>
      <c r="U210" s="5"/>
    </row>
    <row r="211" spans="1:21" ht="145.5" customHeight="1">
      <c r="A211" s="7"/>
      <c r="B211" s="5"/>
      <c r="C211" s="5"/>
      <c r="D211" s="5"/>
      <c r="E211" s="5"/>
      <c r="F211" s="5"/>
      <c r="G211" s="5"/>
      <c r="H211" s="5"/>
      <c r="I211" s="5"/>
      <c r="J211" s="5"/>
      <c r="K211" s="5"/>
      <c r="L211" s="5"/>
      <c r="M211" s="5"/>
      <c r="N211" s="5"/>
      <c r="O211" s="5"/>
      <c r="P211" s="5"/>
      <c r="Q211" s="5"/>
      <c r="R211" s="5"/>
      <c r="S211" s="5"/>
      <c r="T211" s="5"/>
      <c r="U211" s="5"/>
    </row>
    <row r="212" spans="1:21" ht="145.5" customHeight="1">
      <c r="A212" s="7"/>
      <c r="B212" s="5"/>
      <c r="C212" s="5"/>
      <c r="D212" s="5"/>
      <c r="E212" s="5"/>
      <c r="F212" s="5"/>
      <c r="G212" s="5"/>
      <c r="H212" s="5"/>
      <c r="I212" s="5"/>
      <c r="J212" s="5"/>
      <c r="K212" s="5"/>
      <c r="L212" s="5"/>
      <c r="M212" s="5"/>
      <c r="N212" s="5"/>
      <c r="O212" s="5"/>
      <c r="P212" s="5"/>
      <c r="Q212" s="5"/>
      <c r="R212" s="5"/>
      <c r="S212" s="5"/>
      <c r="T212" s="5"/>
      <c r="U212" s="5"/>
    </row>
    <row r="213" spans="1:21" ht="145.5" customHeight="1">
      <c r="A213" s="7"/>
      <c r="B213" s="5"/>
      <c r="C213" s="5"/>
      <c r="D213" s="5"/>
      <c r="E213" s="5"/>
      <c r="F213" s="5"/>
      <c r="G213" s="5"/>
      <c r="H213" s="5"/>
      <c r="I213" s="5"/>
      <c r="J213" s="5"/>
      <c r="K213" s="5"/>
      <c r="L213" s="5"/>
      <c r="M213" s="5"/>
      <c r="N213" s="5"/>
      <c r="O213" s="5"/>
      <c r="P213" s="5"/>
      <c r="Q213" s="5"/>
      <c r="R213" s="5"/>
      <c r="S213" s="5"/>
      <c r="T213" s="5"/>
      <c r="U213" s="5"/>
    </row>
    <row r="214" spans="1:21" ht="145.5" customHeight="1">
      <c r="A214" s="7"/>
      <c r="B214" s="5"/>
      <c r="C214" s="5"/>
      <c r="D214" s="5"/>
      <c r="E214" s="5"/>
      <c r="F214" s="5"/>
      <c r="G214" s="5"/>
      <c r="H214" s="5"/>
      <c r="I214" s="5"/>
      <c r="J214" s="5"/>
      <c r="K214" s="5"/>
      <c r="L214" s="5"/>
      <c r="M214" s="5"/>
      <c r="N214" s="5"/>
      <c r="O214" s="5"/>
      <c r="P214" s="5"/>
      <c r="Q214" s="5"/>
      <c r="R214" s="5"/>
      <c r="S214" s="5"/>
      <c r="T214" s="5"/>
      <c r="U214" s="5"/>
    </row>
    <row r="215" spans="1:21" ht="145.5" customHeight="1">
      <c r="A215" s="7"/>
      <c r="B215" s="5"/>
      <c r="C215" s="5"/>
      <c r="D215" s="5"/>
      <c r="E215" s="5"/>
      <c r="F215" s="5"/>
      <c r="G215" s="5"/>
      <c r="H215" s="5"/>
      <c r="I215" s="5"/>
      <c r="J215" s="5"/>
      <c r="K215" s="5"/>
      <c r="L215" s="5"/>
      <c r="M215" s="5"/>
      <c r="N215" s="5"/>
      <c r="O215" s="5"/>
      <c r="P215" s="5"/>
      <c r="Q215" s="5"/>
      <c r="R215" s="5"/>
      <c r="S215" s="5"/>
      <c r="T215" s="5"/>
      <c r="U215" s="5"/>
    </row>
    <row r="216" spans="1:21" ht="145.5" customHeight="1">
      <c r="A216" s="7"/>
      <c r="B216" s="5"/>
      <c r="C216" s="5"/>
      <c r="D216" s="5"/>
      <c r="E216" s="5"/>
      <c r="F216" s="5"/>
      <c r="G216" s="5"/>
      <c r="H216" s="5"/>
      <c r="I216" s="5"/>
      <c r="J216" s="5"/>
      <c r="K216" s="5"/>
      <c r="L216" s="5"/>
      <c r="M216" s="5"/>
      <c r="N216" s="5"/>
      <c r="O216" s="5"/>
      <c r="P216" s="5"/>
      <c r="Q216" s="5"/>
      <c r="R216" s="5"/>
      <c r="S216" s="5"/>
      <c r="T216" s="5"/>
      <c r="U216" s="5"/>
    </row>
    <row r="217" spans="1:21" ht="145.5" customHeight="1">
      <c r="A217" s="7"/>
      <c r="B217" s="5"/>
      <c r="C217" s="5"/>
      <c r="D217" s="5"/>
      <c r="E217" s="5"/>
      <c r="F217" s="5"/>
      <c r="G217" s="5"/>
      <c r="H217" s="5"/>
      <c r="I217" s="5"/>
      <c r="J217" s="5"/>
      <c r="K217" s="5"/>
      <c r="L217" s="5"/>
      <c r="M217" s="5"/>
      <c r="N217" s="5"/>
      <c r="O217" s="5"/>
      <c r="P217" s="5"/>
      <c r="Q217" s="5"/>
      <c r="R217" s="5"/>
      <c r="S217" s="5"/>
      <c r="T217" s="5"/>
      <c r="U217" s="5"/>
    </row>
    <row r="218" spans="1:21" ht="145.5" customHeight="1">
      <c r="A218" s="7"/>
      <c r="B218" s="5"/>
      <c r="C218" s="5"/>
      <c r="D218" s="5"/>
      <c r="E218" s="5"/>
      <c r="F218" s="5"/>
      <c r="G218" s="5"/>
      <c r="H218" s="5"/>
      <c r="I218" s="5"/>
      <c r="J218" s="5"/>
      <c r="K218" s="5"/>
      <c r="L218" s="5"/>
      <c r="M218" s="5"/>
      <c r="N218" s="5"/>
      <c r="O218" s="5"/>
      <c r="P218" s="5"/>
      <c r="Q218" s="5"/>
      <c r="R218" s="5"/>
      <c r="S218" s="5"/>
      <c r="T218" s="5"/>
      <c r="U218" s="5"/>
    </row>
    <row r="219" spans="1:21" ht="145.5" customHeight="1">
      <c r="A219" s="7"/>
      <c r="B219" s="5"/>
      <c r="C219" s="5"/>
      <c r="D219" s="5"/>
      <c r="E219" s="5"/>
      <c r="F219" s="5"/>
      <c r="G219" s="5"/>
      <c r="H219" s="5"/>
      <c r="I219" s="5"/>
      <c r="J219" s="5"/>
      <c r="K219" s="5"/>
      <c r="L219" s="5"/>
      <c r="M219" s="5"/>
      <c r="N219" s="5"/>
      <c r="O219" s="5"/>
      <c r="P219" s="5"/>
      <c r="Q219" s="5"/>
      <c r="R219" s="5"/>
      <c r="S219" s="5"/>
      <c r="T219" s="5"/>
      <c r="U219" s="5"/>
    </row>
    <row r="220" spans="1:21" ht="145.5" customHeight="1">
      <c r="A220" s="7"/>
      <c r="B220" s="5"/>
      <c r="C220" s="5"/>
      <c r="D220" s="5"/>
      <c r="E220" s="5"/>
      <c r="F220" s="5"/>
      <c r="G220" s="5"/>
      <c r="H220" s="5"/>
      <c r="I220" s="5"/>
      <c r="J220" s="5"/>
      <c r="K220" s="5"/>
      <c r="L220" s="5"/>
      <c r="M220" s="5"/>
      <c r="N220" s="5"/>
      <c r="O220" s="5"/>
      <c r="P220" s="5"/>
      <c r="Q220" s="5"/>
      <c r="R220" s="5"/>
      <c r="S220" s="5"/>
      <c r="T220" s="5"/>
      <c r="U220" s="5"/>
    </row>
    <row r="221" spans="1:21" ht="145.5" customHeight="1">
      <c r="A221" s="7"/>
      <c r="B221" s="5"/>
      <c r="C221" s="5"/>
      <c r="D221" s="5"/>
      <c r="E221" s="5"/>
      <c r="F221" s="5"/>
      <c r="G221" s="5"/>
      <c r="H221" s="5"/>
      <c r="I221" s="5"/>
      <c r="J221" s="5"/>
      <c r="K221" s="5"/>
      <c r="L221" s="5"/>
      <c r="M221" s="5"/>
      <c r="N221" s="5"/>
      <c r="O221" s="5"/>
      <c r="P221" s="5"/>
      <c r="Q221" s="5"/>
      <c r="R221" s="5"/>
      <c r="S221" s="5"/>
      <c r="T221" s="5"/>
      <c r="U221" s="5"/>
    </row>
    <row r="222" spans="1:21" ht="145.5" customHeight="1">
      <c r="A222" s="7"/>
      <c r="B222" s="5"/>
      <c r="C222" s="5"/>
      <c r="D222" s="5"/>
      <c r="E222" s="5"/>
      <c r="F222" s="5"/>
      <c r="G222" s="5"/>
      <c r="H222" s="5"/>
      <c r="I222" s="5"/>
      <c r="J222" s="5"/>
      <c r="K222" s="5"/>
      <c r="L222" s="5"/>
      <c r="M222" s="5"/>
      <c r="N222" s="5"/>
      <c r="O222" s="5"/>
      <c r="P222" s="5"/>
      <c r="Q222" s="5"/>
      <c r="R222" s="5"/>
      <c r="S222" s="5"/>
      <c r="T222" s="5"/>
      <c r="U222" s="5"/>
    </row>
    <row r="223" spans="1:21" ht="145.5" customHeight="1">
      <c r="A223" s="7"/>
      <c r="B223" s="5"/>
      <c r="C223" s="5"/>
      <c r="D223" s="5"/>
      <c r="E223" s="5"/>
      <c r="F223" s="5"/>
      <c r="G223" s="5"/>
      <c r="H223" s="5"/>
      <c r="I223" s="5"/>
      <c r="J223" s="5"/>
      <c r="K223" s="5"/>
      <c r="L223" s="5"/>
      <c r="M223" s="5"/>
      <c r="N223" s="5"/>
      <c r="O223" s="5"/>
      <c r="P223" s="5"/>
      <c r="Q223" s="5"/>
      <c r="R223" s="5"/>
      <c r="S223" s="5"/>
      <c r="T223" s="5"/>
      <c r="U223" s="5"/>
    </row>
    <row r="224" spans="1:21" ht="145.5" customHeight="1">
      <c r="A224" s="7"/>
      <c r="B224" s="5"/>
      <c r="C224" s="5"/>
      <c r="D224" s="5"/>
      <c r="E224" s="5"/>
      <c r="F224" s="5"/>
      <c r="G224" s="5"/>
      <c r="H224" s="5"/>
      <c r="I224" s="5"/>
      <c r="J224" s="5"/>
      <c r="K224" s="5"/>
      <c r="L224" s="5"/>
      <c r="M224" s="5"/>
      <c r="N224" s="5"/>
      <c r="O224" s="5"/>
      <c r="P224" s="5"/>
      <c r="Q224" s="5"/>
      <c r="R224" s="5"/>
      <c r="S224" s="5"/>
      <c r="T224" s="5"/>
      <c r="U224" s="5"/>
    </row>
    <row r="225" spans="1:21" ht="145.5" customHeight="1">
      <c r="A225" s="7"/>
      <c r="B225" s="5"/>
      <c r="C225" s="5"/>
      <c r="D225" s="5"/>
      <c r="E225" s="5"/>
      <c r="F225" s="5"/>
      <c r="G225" s="5"/>
      <c r="H225" s="5"/>
      <c r="I225" s="5"/>
      <c r="J225" s="5"/>
      <c r="K225" s="5"/>
      <c r="L225" s="5"/>
      <c r="M225" s="5"/>
      <c r="N225" s="5"/>
      <c r="O225" s="5"/>
      <c r="P225" s="5"/>
      <c r="Q225" s="5"/>
      <c r="R225" s="5"/>
      <c r="S225" s="5"/>
      <c r="T225" s="5"/>
      <c r="U225" s="5"/>
    </row>
    <row r="226" spans="1:21" ht="145.5" customHeight="1">
      <c r="A226" s="7"/>
      <c r="B226" s="5"/>
      <c r="C226" s="5"/>
      <c r="D226" s="5"/>
      <c r="E226" s="5"/>
      <c r="F226" s="5"/>
      <c r="G226" s="5"/>
      <c r="H226" s="5"/>
      <c r="I226" s="5"/>
      <c r="J226" s="5"/>
      <c r="K226" s="5"/>
      <c r="L226" s="5"/>
      <c r="M226" s="5"/>
      <c r="N226" s="5"/>
      <c r="O226" s="5"/>
      <c r="P226" s="5"/>
      <c r="Q226" s="5"/>
      <c r="R226" s="5"/>
      <c r="S226" s="5"/>
      <c r="T226" s="5"/>
      <c r="U226" s="5"/>
    </row>
    <row r="227" spans="1:21" ht="145.5" customHeight="1">
      <c r="A227" s="7"/>
      <c r="B227" s="5"/>
      <c r="C227" s="5"/>
      <c r="D227" s="5"/>
      <c r="E227" s="5"/>
      <c r="F227" s="5"/>
      <c r="G227" s="5"/>
      <c r="H227" s="5"/>
      <c r="I227" s="5"/>
      <c r="J227" s="5"/>
      <c r="K227" s="5"/>
      <c r="L227" s="5"/>
      <c r="M227" s="5"/>
      <c r="N227" s="5"/>
      <c r="O227" s="5"/>
      <c r="P227" s="5"/>
      <c r="Q227" s="5"/>
      <c r="R227" s="5"/>
      <c r="S227" s="5"/>
      <c r="T227" s="5"/>
      <c r="U227" s="5"/>
    </row>
    <row r="228" spans="1:21" ht="145.5" customHeight="1">
      <c r="A228" s="7"/>
      <c r="B228" s="5"/>
      <c r="C228" s="5"/>
      <c r="D228" s="5"/>
      <c r="E228" s="5"/>
      <c r="F228" s="5"/>
      <c r="G228" s="5"/>
      <c r="H228" s="5"/>
      <c r="I228" s="5"/>
      <c r="J228" s="5"/>
      <c r="K228" s="5"/>
      <c r="L228" s="5"/>
      <c r="M228" s="5"/>
      <c r="N228" s="5"/>
      <c r="O228" s="5"/>
      <c r="P228" s="5"/>
      <c r="Q228" s="5"/>
      <c r="R228" s="5"/>
      <c r="S228" s="5"/>
      <c r="T228" s="5"/>
      <c r="U228" s="5"/>
    </row>
    <row r="229" spans="1:21" ht="145.5" customHeight="1">
      <c r="A229" s="7"/>
      <c r="B229" s="5"/>
      <c r="C229" s="5"/>
      <c r="D229" s="5"/>
      <c r="E229" s="5"/>
      <c r="F229" s="5"/>
      <c r="G229" s="5"/>
      <c r="H229" s="5"/>
      <c r="I229" s="5"/>
      <c r="J229" s="5"/>
      <c r="K229" s="5"/>
      <c r="L229" s="5"/>
      <c r="M229" s="5"/>
      <c r="N229" s="5"/>
      <c r="O229" s="5"/>
      <c r="P229" s="5"/>
      <c r="Q229" s="5"/>
      <c r="R229" s="5"/>
      <c r="S229" s="5"/>
      <c r="T229" s="5"/>
      <c r="U229" s="5"/>
    </row>
    <row r="230" spans="1:21" ht="145.5" customHeight="1">
      <c r="A230" s="7"/>
      <c r="B230" s="5"/>
      <c r="C230" s="5"/>
      <c r="D230" s="5"/>
      <c r="E230" s="5"/>
      <c r="F230" s="5"/>
      <c r="G230" s="5"/>
      <c r="H230" s="5"/>
      <c r="I230" s="5"/>
      <c r="J230" s="5"/>
      <c r="K230" s="5"/>
      <c r="L230" s="5"/>
      <c r="M230" s="5"/>
      <c r="N230" s="5"/>
      <c r="O230" s="5"/>
      <c r="P230" s="5"/>
      <c r="Q230" s="5"/>
      <c r="R230" s="5"/>
      <c r="S230" s="5"/>
      <c r="T230" s="5"/>
      <c r="U230" s="5"/>
    </row>
    <row r="231" spans="1:21" ht="145.5" customHeight="1">
      <c r="A231" s="7"/>
      <c r="B231" s="5"/>
      <c r="C231" s="5"/>
      <c r="D231" s="5"/>
      <c r="E231" s="5"/>
      <c r="F231" s="5"/>
      <c r="G231" s="5"/>
      <c r="H231" s="5"/>
      <c r="I231" s="5"/>
      <c r="J231" s="5"/>
      <c r="K231" s="5"/>
      <c r="L231" s="5"/>
      <c r="M231" s="5"/>
      <c r="N231" s="5"/>
      <c r="O231" s="5"/>
      <c r="P231" s="5"/>
      <c r="Q231" s="5"/>
      <c r="R231" s="5"/>
      <c r="S231" s="5"/>
      <c r="T231" s="5"/>
      <c r="U231" s="5"/>
    </row>
    <row r="232" spans="1:21" ht="145.5" customHeight="1">
      <c r="A232" s="7"/>
      <c r="B232" s="5"/>
      <c r="C232" s="5"/>
      <c r="D232" s="5"/>
      <c r="E232" s="5"/>
      <c r="F232" s="5"/>
      <c r="G232" s="5"/>
      <c r="H232" s="5"/>
      <c r="I232" s="5"/>
      <c r="J232" s="5"/>
      <c r="K232" s="5"/>
      <c r="L232" s="5"/>
      <c r="M232" s="5"/>
      <c r="N232" s="5"/>
      <c r="O232" s="5"/>
      <c r="P232" s="5"/>
      <c r="Q232" s="5"/>
      <c r="R232" s="5"/>
      <c r="S232" s="5"/>
      <c r="T232" s="5"/>
      <c r="U232" s="5"/>
    </row>
    <row r="233" spans="1:21" ht="145.5" customHeight="1">
      <c r="A233" s="7"/>
      <c r="B233" s="5"/>
      <c r="C233" s="5"/>
      <c r="D233" s="5"/>
      <c r="E233" s="5"/>
      <c r="F233" s="5"/>
      <c r="G233" s="5"/>
      <c r="H233" s="5"/>
      <c r="I233" s="5"/>
      <c r="J233" s="5"/>
      <c r="K233" s="5"/>
      <c r="L233" s="5"/>
      <c r="M233" s="5"/>
      <c r="N233" s="5"/>
      <c r="O233" s="5"/>
      <c r="P233" s="5"/>
      <c r="Q233" s="5"/>
      <c r="R233" s="5"/>
      <c r="S233" s="5"/>
      <c r="T233" s="5"/>
      <c r="U233" s="5"/>
    </row>
    <row r="234" spans="1:21" ht="145.5" customHeight="1">
      <c r="A234" s="7"/>
      <c r="B234" s="5"/>
      <c r="C234" s="5"/>
      <c r="D234" s="5"/>
      <c r="E234" s="5"/>
      <c r="F234" s="5"/>
      <c r="G234" s="5"/>
      <c r="H234" s="5"/>
      <c r="I234" s="5"/>
      <c r="J234" s="5"/>
      <c r="K234" s="5"/>
      <c r="L234" s="5"/>
      <c r="M234" s="5"/>
      <c r="N234" s="5"/>
      <c r="O234" s="5"/>
      <c r="P234" s="5"/>
      <c r="Q234" s="5"/>
      <c r="R234" s="5"/>
      <c r="S234" s="5"/>
      <c r="T234" s="5"/>
      <c r="U234" s="5"/>
    </row>
    <row r="235" spans="1:21" ht="145.5" customHeight="1">
      <c r="A235" s="7"/>
      <c r="B235" s="5"/>
      <c r="C235" s="5"/>
      <c r="D235" s="5"/>
      <c r="E235" s="5"/>
      <c r="F235" s="5"/>
      <c r="G235" s="5"/>
      <c r="H235" s="5"/>
      <c r="I235" s="5"/>
      <c r="J235" s="5"/>
      <c r="K235" s="5"/>
      <c r="L235" s="5"/>
      <c r="M235" s="5"/>
      <c r="N235" s="5"/>
      <c r="O235" s="5"/>
      <c r="P235" s="5"/>
      <c r="Q235" s="5"/>
      <c r="R235" s="5"/>
      <c r="S235" s="5"/>
      <c r="T235" s="5"/>
      <c r="U235" s="5"/>
    </row>
    <row r="236" spans="1:21" ht="145.5" customHeight="1">
      <c r="A236" s="7"/>
      <c r="B236" s="5"/>
      <c r="C236" s="5"/>
      <c r="D236" s="5"/>
      <c r="E236" s="5"/>
      <c r="F236" s="5"/>
      <c r="G236" s="5"/>
      <c r="H236" s="5"/>
      <c r="I236" s="5"/>
      <c r="J236" s="5"/>
      <c r="K236" s="5"/>
      <c r="L236" s="5"/>
      <c r="M236" s="5"/>
      <c r="N236" s="5"/>
      <c r="O236" s="5"/>
      <c r="P236" s="5"/>
      <c r="Q236" s="5"/>
      <c r="R236" s="5"/>
      <c r="S236" s="5"/>
      <c r="T236" s="5"/>
      <c r="U236" s="5"/>
    </row>
    <row r="237" spans="1:21" ht="145.5" customHeight="1">
      <c r="A237" s="7"/>
      <c r="B237" s="5"/>
      <c r="C237" s="5"/>
      <c r="D237" s="5"/>
      <c r="E237" s="5"/>
      <c r="F237" s="5"/>
      <c r="G237" s="5"/>
      <c r="H237" s="5"/>
      <c r="I237" s="5"/>
      <c r="J237" s="5"/>
      <c r="K237" s="5"/>
      <c r="L237" s="5"/>
      <c r="M237" s="5"/>
      <c r="N237" s="5"/>
      <c r="O237" s="5"/>
      <c r="P237" s="5"/>
      <c r="Q237" s="5"/>
      <c r="R237" s="5"/>
      <c r="S237" s="5"/>
      <c r="T237" s="5"/>
      <c r="U237" s="5"/>
    </row>
    <row r="238" spans="1:21" ht="145.5" customHeight="1">
      <c r="A238" s="7"/>
      <c r="B238" s="5"/>
      <c r="C238" s="5"/>
      <c r="D238" s="5"/>
      <c r="E238" s="5"/>
      <c r="F238" s="5"/>
      <c r="G238" s="5"/>
      <c r="H238" s="5"/>
      <c r="I238" s="5"/>
      <c r="J238" s="5"/>
      <c r="K238" s="5"/>
      <c r="L238" s="5"/>
      <c r="M238" s="5"/>
      <c r="N238" s="5"/>
      <c r="O238" s="5"/>
      <c r="P238" s="5"/>
      <c r="Q238" s="5"/>
      <c r="R238" s="5"/>
      <c r="S238" s="5"/>
      <c r="T238" s="5"/>
      <c r="U238" s="5"/>
    </row>
    <row r="239" spans="1:21" ht="145.5" customHeight="1">
      <c r="A239" s="7"/>
      <c r="B239" s="5"/>
      <c r="C239" s="5"/>
      <c r="D239" s="5"/>
      <c r="E239" s="5"/>
      <c r="F239" s="5"/>
      <c r="G239" s="5"/>
      <c r="H239" s="5"/>
      <c r="I239" s="5"/>
      <c r="J239" s="5"/>
      <c r="K239" s="5"/>
      <c r="L239" s="5"/>
      <c r="M239" s="5"/>
      <c r="N239" s="5"/>
      <c r="O239" s="5"/>
      <c r="P239" s="5"/>
      <c r="Q239" s="5"/>
      <c r="R239" s="5"/>
      <c r="S239" s="5"/>
      <c r="T239" s="5"/>
      <c r="U239" s="5"/>
    </row>
    <row r="240" spans="1:21" ht="145.5" customHeight="1">
      <c r="A240" s="7"/>
      <c r="B240" s="5"/>
      <c r="C240" s="5"/>
      <c r="D240" s="5"/>
      <c r="E240" s="5"/>
      <c r="F240" s="5"/>
      <c r="G240" s="5"/>
      <c r="H240" s="5"/>
      <c r="I240" s="5"/>
      <c r="J240" s="5"/>
      <c r="K240" s="5"/>
      <c r="L240" s="5"/>
      <c r="M240" s="5"/>
      <c r="N240" s="5"/>
      <c r="O240" s="5"/>
      <c r="P240" s="5"/>
      <c r="Q240" s="5"/>
      <c r="R240" s="5"/>
      <c r="S240" s="5"/>
      <c r="T240" s="5"/>
      <c r="U240" s="5"/>
    </row>
    <row r="241" spans="1:21" ht="145.5" customHeight="1">
      <c r="A241" s="7"/>
      <c r="B241" s="5"/>
      <c r="C241" s="5"/>
      <c r="D241" s="5"/>
      <c r="E241" s="5"/>
      <c r="F241" s="5"/>
      <c r="G241" s="5"/>
      <c r="H241" s="5"/>
      <c r="I241" s="5"/>
      <c r="J241" s="5"/>
      <c r="K241" s="5"/>
      <c r="L241" s="5"/>
      <c r="M241" s="5"/>
      <c r="N241" s="5"/>
      <c r="O241" s="5"/>
      <c r="P241" s="5"/>
      <c r="Q241" s="5"/>
      <c r="R241" s="5"/>
      <c r="S241" s="5"/>
      <c r="T241" s="5"/>
      <c r="U241" s="5"/>
    </row>
    <row r="242" spans="1:21" ht="145.5" customHeight="1">
      <c r="A242" s="7"/>
      <c r="B242" s="5"/>
      <c r="C242" s="5"/>
      <c r="D242" s="5"/>
      <c r="E242" s="5"/>
      <c r="F242" s="5"/>
      <c r="G242" s="5"/>
      <c r="H242" s="5"/>
      <c r="I242" s="5"/>
      <c r="J242" s="5"/>
      <c r="K242" s="5"/>
      <c r="L242" s="5"/>
      <c r="M242" s="5"/>
      <c r="N242" s="5"/>
      <c r="O242" s="5"/>
      <c r="P242" s="5"/>
      <c r="Q242" s="5"/>
      <c r="R242" s="5"/>
      <c r="S242" s="5"/>
      <c r="T242" s="5"/>
      <c r="U242" s="5"/>
    </row>
    <row r="243" spans="1:21" ht="145.5" customHeight="1">
      <c r="A243" s="7"/>
      <c r="B243" s="5"/>
      <c r="C243" s="5"/>
      <c r="D243" s="5"/>
      <c r="E243" s="5"/>
      <c r="F243" s="5"/>
      <c r="G243" s="5"/>
      <c r="H243" s="5"/>
      <c r="I243" s="5"/>
      <c r="J243" s="5"/>
      <c r="K243" s="5"/>
      <c r="L243" s="5"/>
      <c r="M243" s="5"/>
      <c r="N243" s="5"/>
      <c r="O243" s="5"/>
      <c r="P243" s="5"/>
      <c r="Q243" s="5"/>
      <c r="R243" s="5"/>
      <c r="S243" s="5"/>
      <c r="T243" s="5"/>
      <c r="U243" s="5"/>
    </row>
    <row r="244" spans="1:21" ht="145.5" customHeight="1">
      <c r="A244" s="7"/>
      <c r="B244" s="5"/>
      <c r="C244" s="5"/>
      <c r="D244" s="5"/>
      <c r="E244" s="5"/>
      <c r="F244" s="5"/>
      <c r="G244" s="5"/>
      <c r="H244" s="5"/>
      <c r="I244" s="5"/>
      <c r="J244" s="5"/>
      <c r="K244" s="5"/>
      <c r="L244" s="5"/>
      <c r="M244" s="5"/>
      <c r="N244" s="5"/>
      <c r="O244" s="5"/>
      <c r="P244" s="5"/>
      <c r="Q244" s="5"/>
      <c r="R244" s="5"/>
      <c r="S244" s="5"/>
      <c r="T244" s="5"/>
      <c r="U244" s="5"/>
    </row>
    <row r="245" spans="1:21" ht="145.5" customHeight="1">
      <c r="A245" s="7"/>
      <c r="B245" s="5"/>
      <c r="C245" s="5"/>
      <c r="D245" s="5"/>
      <c r="E245" s="5"/>
      <c r="F245" s="5"/>
      <c r="G245" s="5"/>
      <c r="H245" s="5"/>
      <c r="I245" s="5"/>
      <c r="J245" s="5"/>
      <c r="K245" s="5"/>
      <c r="L245" s="5"/>
      <c r="M245" s="5"/>
      <c r="N245" s="5"/>
      <c r="O245" s="5"/>
      <c r="P245" s="5"/>
      <c r="Q245" s="5"/>
      <c r="R245" s="5"/>
      <c r="S245" s="5"/>
      <c r="T245" s="5"/>
      <c r="U245" s="5"/>
    </row>
    <row r="246" spans="1:21" ht="145.5" customHeight="1">
      <c r="A246" s="7"/>
      <c r="B246" s="5"/>
      <c r="C246" s="5"/>
      <c r="D246" s="5"/>
      <c r="E246" s="5"/>
      <c r="F246" s="5"/>
      <c r="G246" s="5"/>
      <c r="H246" s="5"/>
      <c r="I246" s="5"/>
      <c r="J246" s="5"/>
      <c r="K246" s="5"/>
      <c r="L246" s="5"/>
      <c r="M246" s="5"/>
      <c r="N246" s="5"/>
      <c r="O246" s="5"/>
      <c r="P246" s="5"/>
      <c r="Q246" s="5"/>
      <c r="R246" s="5"/>
      <c r="S246" s="5"/>
      <c r="T246" s="5"/>
      <c r="U246" s="5"/>
    </row>
    <row r="247" spans="1:21" ht="145.5" customHeight="1">
      <c r="A247" s="7"/>
      <c r="B247" s="5"/>
      <c r="C247" s="5"/>
      <c r="D247" s="5"/>
      <c r="E247" s="5"/>
      <c r="F247" s="5"/>
      <c r="G247" s="5"/>
      <c r="H247" s="5"/>
      <c r="I247" s="5"/>
      <c r="J247" s="5"/>
      <c r="K247" s="5"/>
      <c r="L247" s="5"/>
      <c r="M247" s="5"/>
      <c r="N247" s="5"/>
      <c r="O247" s="5"/>
      <c r="P247" s="5"/>
      <c r="Q247" s="5"/>
      <c r="R247" s="5"/>
      <c r="S247" s="5"/>
      <c r="T247" s="5"/>
      <c r="U247" s="5"/>
    </row>
    <row r="248" spans="1:21" ht="145.5" customHeight="1">
      <c r="A248" s="7"/>
      <c r="B248" s="5"/>
      <c r="C248" s="5"/>
      <c r="D248" s="5"/>
      <c r="E248" s="5"/>
      <c r="F248" s="5"/>
      <c r="G248" s="5"/>
      <c r="H248" s="5"/>
      <c r="I248" s="5"/>
      <c r="J248" s="5"/>
      <c r="K248" s="5"/>
      <c r="L248" s="5"/>
      <c r="M248" s="5"/>
      <c r="N248" s="5"/>
      <c r="O248" s="5"/>
      <c r="P248" s="5"/>
      <c r="Q248" s="5"/>
      <c r="R248" s="5"/>
      <c r="S248" s="5"/>
      <c r="T248" s="5"/>
      <c r="U248" s="5"/>
    </row>
    <row r="249" spans="1:21" ht="145.5" customHeight="1">
      <c r="A249" s="7"/>
      <c r="B249" s="5"/>
      <c r="C249" s="5"/>
      <c r="D249" s="5"/>
      <c r="E249" s="5"/>
      <c r="F249" s="5"/>
      <c r="G249" s="5"/>
      <c r="H249" s="5"/>
      <c r="I249" s="5"/>
      <c r="J249" s="5"/>
      <c r="K249" s="5"/>
      <c r="L249" s="5"/>
      <c r="M249" s="5"/>
      <c r="N249" s="5"/>
      <c r="O249" s="5"/>
      <c r="P249" s="5"/>
      <c r="Q249" s="5"/>
      <c r="R249" s="5"/>
      <c r="S249" s="5"/>
      <c r="T249" s="5"/>
      <c r="U249" s="5"/>
    </row>
    <row r="250" spans="1:21" ht="145.5" customHeight="1">
      <c r="A250" s="7"/>
      <c r="B250" s="5"/>
      <c r="C250" s="5"/>
      <c r="D250" s="5"/>
      <c r="E250" s="5"/>
      <c r="F250" s="5"/>
      <c r="G250" s="5"/>
      <c r="H250" s="5"/>
      <c r="I250" s="5"/>
      <c r="J250" s="5"/>
      <c r="K250" s="5"/>
      <c r="L250" s="5"/>
      <c r="M250" s="5"/>
      <c r="N250" s="5"/>
      <c r="O250" s="5"/>
      <c r="P250" s="5"/>
      <c r="Q250" s="5"/>
      <c r="R250" s="5"/>
      <c r="S250" s="5"/>
      <c r="T250" s="5"/>
      <c r="U250" s="5"/>
    </row>
    <row r="251" spans="1:21" ht="145.5" customHeight="1">
      <c r="A251" s="7"/>
      <c r="B251" s="5"/>
      <c r="C251" s="5"/>
      <c r="D251" s="5"/>
      <c r="E251" s="5"/>
      <c r="F251" s="5"/>
      <c r="G251" s="5"/>
      <c r="H251" s="5"/>
      <c r="I251" s="5"/>
      <c r="J251" s="5"/>
      <c r="K251" s="5"/>
      <c r="L251" s="5"/>
      <c r="M251" s="5"/>
      <c r="N251" s="5"/>
      <c r="O251" s="5"/>
      <c r="P251" s="5"/>
      <c r="Q251" s="5"/>
      <c r="R251" s="5"/>
      <c r="S251" s="5"/>
      <c r="T251" s="5"/>
      <c r="U251" s="5"/>
    </row>
    <row r="252" spans="1:21" ht="145.5" customHeight="1">
      <c r="A252" s="7"/>
      <c r="B252" s="5"/>
      <c r="C252" s="5"/>
      <c r="D252" s="5"/>
      <c r="E252" s="5"/>
      <c r="F252" s="5"/>
      <c r="G252" s="5"/>
      <c r="H252" s="5"/>
      <c r="I252" s="5"/>
      <c r="J252" s="5"/>
      <c r="K252" s="5"/>
      <c r="L252" s="5"/>
      <c r="M252" s="5"/>
      <c r="N252" s="5"/>
      <c r="O252" s="5"/>
      <c r="P252" s="5"/>
      <c r="Q252" s="5"/>
      <c r="R252" s="5"/>
      <c r="S252" s="5"/>
      <c r="T252" s="5"/>
      <c r="U252" s="5"/>
    </row>
    <row r="253" spans="1:21" ht="145.5" customHeight="1">
      <c r="A253" s="7"/>
      <c r="B253" s="5"/>
      <c r="C253" s="5"/>
      <c r="D253" s="5"/>
      <c r="E253" s="5"/>
      <c r="F253" s="5"/>
      <c r="G253" s="5"/>
      <c r="H253" s="5"/>
      <c r="I253" s="5"/>
      <c r="J253" s="5"/>
      <c r="K253" s="5"/>
      <c r="L253" s="5"/>
      <c r="M253" s="5"/>
      <c r="N253" s="5"/>
      <c r="O253" s="5"/>
      <c r="P253" s="5"/>
      <c r="Q253" s="5"/>
      <c r="R253" s="5"/>
      <c r="S253" s="5"/>
      <c r="T253" s="5"/>
      <c r="U253" s="5"/>
    </row>
    <row r="254" spans="1:21" ht="145.5" customHeight="1">
      <c r="A254" s="7"/>
      <c r="B254" s="5"/>
      <c r="C254" s="5"/>
      <c r="D254" s="5"/>
      <c r="E254" s="5"/>
      <c r="F254" s="5"/>
      <c r="G254" s="5"/>
      <c r="H254" s="5"/>
      <c r="I254" s="5"/>
      <c r="J254" s="5"/>
      <c r="K254" s="5"/>
      <c r="L254" s="5"/>
      <c r="M254" s="5"/>
      <c r="N254" s="5"/>
      <c r="O254" s="5"/>
      <c r="P254" s="5"/>
      <c r="Q254" s="5"/>
      <c r="R254" s="5"/>
      <c r="S254" s="5"/>
      <c r="T254" s="5"/>
      <c r="U254" s="5"/>
    </row>
    <row r="255" spans="1:21" ht="145.5" customHeight="1">
      <c r="A255" s="7"/>
      <c r="B255" s="5"/>
      <c r="C255" s="5"/>
      <c r="D255" s="5"/>
      <c r="E255" s="5"/>
      <c r="F255" s="5"/>
      <c r="G255" s="5"/>
      <c r="H255" s="5"/>
      <c r="I255" s="5"/>
      <c r="J255" s="5"/>
      <c r="K255" s="5"/>
      <c r="L255" s="5"/>
      <c r="M255" s="5"/>
      <c r="N255" s="5"/>
      <c r="O255" s="5"/>
      <c r="P255" s="5"/>
      <c r="Q255" s="5"/>
      <c r="R255" s="5"/>
      <c r="S255" s="5"/>
      <c r="T255" s="5"/>
      <c r="U255" s="5"/>
    </row>
    <row r="256" spans="1:21" ht="145.5" customHeight="1">
      <c r="A256" s="7"/>
      <c r="B256" s="5"/>
      <c r="C256" s="5"/>
      <c r="D256" s="5"/>
      <c r="E256" s="5"/>
      <c r="F256" s="5"/>
      <c r="G256" s="5"/>
      <c r="H256" s="5"/>
      <c r="I256" s="5"/>
      <c r="J256" s="5"/>
      <c r="K256" s="5"/>
      <c r="L256" s="5"/>
      <c r="M256" s="5"/>
      <c r="N256" s="5"/>
      <c r="O256" s="5"/>
      <c r="P256" s="5"/>
      <c r="Q256" s="5"/>
      <c r="R256" s="5"/>
      <c r="S256" s="5"/>
      <c r="T256" s="5"/>
      <c r="U256" s="5"/>
    </row>
    <row r="257" spans="1:21" ht="145.5" customHeight="1">
      <c r="A257" s="7"/>
      <c r="B257" s="5"/>
      <c r="C257" s="5"/>
      <c r="D257" s="5"/>
      <c r="E257" s="5"/>
      <c r="F257" s="5"/>
      <c r="G257" s="5"/>
      <c r="H257" s="5"/>
      <c r="I257" s="5"/>
      <c r="J257" s="5"/>
      <c r="K257" s="5"/>
      <c r="L257" s="5"/>
      <c r="M257" s="5"/>
      <c r="N257" s="5"/>
      <c r="O257" s="5"/>
      <c r="P257" s="5"/>
      <c r="Q257" s="5"/>
      <c r="R257" s="5"/>
      <c r="S257" s="5"/>
      <c r="T257" s="5"/>
      <c r="U257" s="5"/>
    </row>
    <row r="258" spans="1:21" ht="145.5" customHeight="1">
      <c r="A258" s="7"/>
      <c r="B258" s="5"/>
      <c r="C258" s="5"/>
      <c r="D258" s="5"/>
      <c r="E258" s="5"/>
      <c r="F258" s="5"/>
      <c r="G258" s="5"/>
      <c r="H258" s="5"/>
      <c r="I258" s="5"/>
      <c r="J258" s="5"/>
      <c r="K258" s="5"/>
      <c r="L258" s="5"/>
      <c r="M258" s="5"/>
      <c r="N258" s="5"/>
      <c r="O258" s="5"/>
      <c r="P258" s="5"/>
      <c r="Q258" s="5"/>
      <c r="R258" s="5"/>
      <c r="S258" s="5"/>
      <c r="T258" s="5"/>
      <c r="U258" s="5"/>
    </row>
    <row r="259" spans="1:21" ht="145.5" customHeight="1">
      <c r="A259" s="7"/>
      <c r="B259" s="5"/>
      <c r="C259" s="5"/>
      <c r="D259" s="5"/>
      <c r="E259" s="5"/>
      <c r="F259" s="5"/>
      <c r="G259" s="5"/>
      <c r="H259" s="5"/>
      <c r="I259" s="5"/>
      <c r="J259" s="5"/>
      <c r="K259" s="5"/>
      <c r="L259" s="5"/>
      <c r="M259" s="5"/>
      <c r="N259" s="5"/>
      <c r="O259" s="5"/>
      <c r="P259" s="5"/>
      <c r="Q259" s="5"/>
      <c r="R259" s="5"/>
      <c r="S259" s="5"/>
      <c r="T259" s="5"/>
      <c r="U259" s="5"/>
    </row>
    <row r="260" spans="1:21" ht="145.5" customHeight="1">
      <c r="A260" s="7"/>
      <c r="B260" s="5"/>
      <c r="C260" s="5"/>
      <c r="D260" s="5"/>
      <c r="E260" s="5"/>
      <c r="F260" s="5"/>
      <c r="G260" s="5"/>
      <c r="H260" s="5"/>
      <c r="I260" s="5"/>
      <c r="J260" s="5"/>
      <c r="K260" s="5"/>
      <c r="L260" s="5"/>
      <c r="M260" s="5"/>
      <c r="N260" s="5"/>
      <c r="O260" s="5"/>
      <c r="P260" s="5"/>
      <c r="Q260" s="5"/>
      <c r="R260" s="5"/>
      <c r="S260" s="5"/>
      <c r="T260" s="5"/>
      <c r="U260" s="5"/>
    </row>
    <row r="261" spans="1:21" ht="145.5" customHeight="1">
      <c r="A261" s="7"/>
      <c r="B261" s="5"/>
      <c r="C261" s="5"/>
      <c r="D261" s="5"/>
      <c r="E261" s="5"/>
      <c r="F261" s="5"/>
      <c r="G261" s="5"/>
      <c r="H261" s="5"/>
      <c r="I261" s="5"/>
      <c r="J261" s="5"/>
      <c r="K261" s="5"/>
      <c r="L261" s="5"/>
      <c r="M261" s="5"/>
      <c r="N261" s="5"/>
      <c r="O261" s="5"/>
      <c r="P261" s="5"/>
      <c r="Q261" s="5"/>
      <c r="R261" s="5"/>
      <c r="S261" s="5"/>
      <c r="T261" s="5"/>
      <c r="U261" s="5"/>
    </row>
    <row r="262" spans="1:21" ht="145.5" customHeight="1">
      <c r="A262" s="7"/>
      <c r="B262" s="5"/>
      <c r="C262" s="5"/>
      <c r="D262" s="5"/>
      <c r="E262" s="5"/>
      <c r="F262" s="5"/>
      <c r="G262" s="5"/>
      <c r="H262" s="5"/>
      <c r="I262" s="5"/>
      <c r="J262" s="5"/>
      <c r="K262" s="5"/>
      <c r="L262" s="5"/>
      <c r="M262" s="5"/>
      <c r="N262" s="5"/>
      <c r="O262" s="5"/>
      <c r="P262" s="5"/>
      <c r="Q262" s="5"/>
      <c r="R262" s="5"/>
      <c r="S262" s="5"/>
      <c r="T262" s="5"/>
      <c r="U262" s="5"/>
    </row>
    <row r="263" spans="1:21" ht="145.5" customHeight="1">
      <c r="A263" s="7"/>
      <c r="B263" s="5"/>
      <c r="C263" s="5"/>
      <c r="D263" s="5"/>
      <c r="E263" s="5"/>
      <c r="F263" s="5"/>
      <c r="G263" s="5"/>
      <c r="H263" s="5"/>
      <c r="I263" s="5"/>
      <c r="J263" s="5"/>
      <c r="K263" s="5"/>
      <c r="L263" s="5"/>
      <c r="M263" s="5"/>
      <c r="N263" s="5"/>
      <c r="O263" s="5"/>
      <c r="P263" s="5"/>
      <c r="Q263" s="5"/>
      <c r="R263" s="5"/>
      <c r="S263" s="5"/>
      <c r="T263" s="5"/>
      <c r="U263" s="5"/>
    </row>
    <row r="264" spans="1:21" ht="145.5" customHeight="1">
      <c r="A264" s="7"/>
      <c r="B264" s="5"/>
      <c r="C264" s="5"/>
      <c r="D264" s="5"/>
      <c r="E264" s="5"/>
      <c r="F264" s="5"/>
      <c r="G264" s="5"/>
      <c r="H264" s="5"/>
      <c r="I264" s="5"/>
      <c r="J264" s="5"/>
      <c r="K264" s="5"/>
      <c r="L264" s="5"/>
      <c r="M264" s="5"/>
      <c r="N264" s="5"/>
      <c r="O264" s="5"/>
      <c r="P264" s="5"/>
      <c r="Q264" s="5"/>
      <c r="R264" s="5"/>
      <c r="S264" s="5"/>
      <c r="T264" s="5"/>
      <c r="U264" s="5"/>
    </row>
    <row r="265" spans="1:21" ht="145.5" customHeight="1">
      <c r="A265" s="7"/>
      <c r="B265" s="5"/>
      <c r="C265" s="5"/>
      <c r="D265" s="5"/>
      <c r="E265" s="5"/>
      <c r="F265" s="5"/>
      <c r="G265" s="5"/>
      <c r="H265" s="5"/>
      <c r="I265" s="5"/>
      <c r="J265" s="5"/>
      <c r="K265" s="5"/>
      <c r="L265" s="5"/>
      <c r="M265" s="5"/>
      <c r="N265" s="5"/>
      <c r="O265" s="5"/>
      <c r="P265" s="5"/>
      <c r="Q265" s="5"/>
      <c r="R265" s="5"/>
      <c r="S265" s="5"/>
      <c r="T265" s="5"/>
      <c r="U265" s="5"/>
    </row>
    <row r="266" spans="1:21" ht="145.5" customHeight="1">
      <c r="A266" s="7"/>
      <c r="B266" s="5"/>
      <c r="C266" s="5"/>
      <c r="D266" s="5"/>
      <c r="E266" s="5"/>
      <c r="F266" s="5"/>
      <c r="G266" s="5"/>
      <c r="H266" s="5"/>
      <c r="I266" s="5"/>
      <c r="J266" s="5"/>
      <c r="K266" s="5"/>
      <c r="L266" s="5"/>
      <c r="M266" s="5"/>
      <c r="N266" s="5"/>
      <c r="O266" s="5"/>
      <c r="P266" s="5"/>
      <c r="Q266" s="5"/>
      <c r="R266" s="5"/>
      <c r="S266" s="5"/>
      <c r="T266" s="5"/>
      <c r="U266" s="5"/>
    </row>
    <row r="267" spans="1:21" ht="145.5" customHeight="1">
      <c r="A267" s="7"/>
      <c r="B267" s="5"/>
      <c r="C267" s="5"/>
      <c r="D267" s="5"/>
      <c r="E267" s="5"/>
      <c r="F267" s="5"/>
      <c r="G267" s="5"/>
      <c r="H267" s="5"/>
      <c r="I267" s="5"/>
      <c r="J267" s="5"/>
      <c r="K267" s="5"/>
      <c r="L267" s="5"/>
      <c r="M267" s="5"/>
      <c r="N267" s="5"/>
      <c r="O267" s="5"/>
      <c r="P267" s="5"/>
      <c r="Q267" s="5"/>
      <c r="R267" s="5"/>
      <c r="S267" s="5"/>
      <c r="T267" s="5"/>
      <c r="U267" s="5"/>
    </row>
    <row r="268" spans="1:21" ht="145.5" customHeight="1">
      <c r="A268" s="7"/>
      <c r="B268" s="5"/>
      <c r="C268" s="5"/>
      <c r="D268" s="5"/>
      <c r="E268" s="5"/>
      <c r="F268" s="5"/>
      <c r="G268" s="5"/>
      <c r="H268" s="5"/>
      <c r="I268" s="5"/>
      <c r="J268" s="5"/>
      <c r="K268" s="5"/>
      <c r="L268" s="5"/>
      <c r="M268" s="5"/>
      <c r="N268" s="5"/>
      <c r="O268" s="5"/>
      <c r="P268" s="5"/>
      <c r="Q268" s="5"/>
      <c r="R268" s="5"/>
      <c r="S268" s="5"/>
      <c r="T268" s="5"/>
      <c r="U268" s="5"/>
    </row>
    <row r="269" spans="1:21" ht="145.5" customHeight="1">
      <c r="A269" s="7"/>
      <c r="B269" s="5"/>
      <c r="C269" s="5"/>
      <c r="D269" s="5"/>
      <c r="E269" s="5"/>
      <c r="F269" s="5"/>
      <c r="G269" s="5"/>
      <c r="H269" s="5"/>
      <c r="I269" s="5"/>
      <c r="J269" s="5"/>
      <c r="K269" s="5"/>
      <c r="L269" s="5"/>
      <c r="M269" s="5"/>
      <c r="N269" s="5"/>
      <c r="O269" s="5"/>
      <c r="P269" s="5"/>
      <c r="Q269" s="5"/>
      <c r="R269" s="5"/>
      <c r="S269" s="5"/>
      <c r="T269" s="5"/>
      <c r="U269" s="5"/>
    </row>
    <row r="270" spans="1:21" ht="145.5" customHeight="1">
      <c r="A270" s="7"/>
      <c r="B270" s="5"/>
      <c r="C270" s="5"/>
      <c r="D270" s="5"/>
      <c r="E270" s="5"/>
      <c r="F270" s="5"/>
      <c r="G270" s="5"/>
      <c r="H270" s="5"/>
      <c r="I270" s="5"/>
      <c r="J270" s="5"/>
      <c r="K270" s="5"/>
      <c r="L270" s="5"/>
      <c r="M270" s="5"/>
      <c r="N270" s="5"/>
      <c r="O270" s="5"/>
      <c r="P270" s="5"/>
      <c r="Q270" s="5"/>
      <c r="R270" s="5"/>
      <c r="S270" s="5"/>
      <c r="T270" s="5"/>
      <c r="U270" s="5"/>
    </row>
    <row r="271" spans="1:21" ht="145.5" customHeight="1">
      <c r="A271" s="7"/>
      <c r="B271" s="5"/>
      <c r="C271" s="5"/>
      <c r="D271" s="5"/>
      <c r="E271" s="5"/>
      <c r="F271" s="5"/>
      <c r="G271" s="5"/>
      <c r="H271" s="5"/>
      <c r="I271" s="5"/>
      <c r="J271" s="5"/>
      <c r="K271" s="5"/>
      <c r="L271" s="5"/>
      <c r="M271" s="5"/>
      <c r="N271" s="5"/>
      <c r="O271" s="5"/>
      <c r="P271" s="5"/>
      <c r="Q271" s="5"/>
      <c r="R271" s="5"/>
      <c r="S271" s="5"/>
      <c r="T271" s="5"/>
      <c r="U271" s="5"/>
    </row>
    <row r="272" spans="1:21" ht="145.5" customHeight="1">
      <c r="A272" s="7"/>
      <c r="B272" s="5"/>
      <c r="C272" s="5"/>
      <c r="D272" s="5"/>
      <c r="E272" s="5"/>
      <c r="F272" s="5"/>
      <c r="G272" s="5"/>
      <c r="H272" s="5"/>
      <c r="I272" s="5"/>
      <c r="J272" s="5"/>
      <c r="K272" s="5"/>
      <c r="L272" s="5"/>
      <c r="M272" s="5"/>
      <c r="N272" s="5"/>
      <c r="O272" s="5"/>
      <c r="P272" s="5"/>
      <c r="Q272" s="5"/>
      <c r="R272" s="5"/>
      <c r="S272" s="5"/>
      <c r="T272" s="5"/>
      <c r="U272" s="5"/>
    </row>
    <row r="273" spans="1:21" ht="145.5" customHeight="1">
      <c r="A273" s="7"/>
      <c r="B273" s="5"/>
      <c r="C273" s="5"/>
      <c r="D273" s="5"/>
      <c r="E273" s="5"/>
      <c r="F273" s="5"/>
      <c r="G273" s="5"/>
      <c r="H273" s="5"/>
      <c r="I273" s="5"/>
      <c r="J273" s="5"/>
      <c r="K273" s="5"/>
      <c r="L273" s="5"/>
      <c r="M273" s="5"/>
      <c r="N273" s="5"/>
      <c r="O273" s="5"/>
      <c r="P273" s="5"/>
      <c r="Q273" s="5"/>
      <c r="R273" s="5"/>
      <c r="S273" s="5"/>
      <c r="T273" s="5"/>
      <c r="U273" s="5"/>
    </row>
    <row r="274" spans="1:21" ht="145.5" customHeight="1">
      <c r="A274" s="7"/>
      <c r="B274" s="5"/>
      <c r="C274" s="5"/>
      <c r="D274" s="5"/>
      <c r="E274" s="5"/>
      <c r="F274" s="5"/>
      <c r="G274" s="5"/>
      <c r="H274" s="5"/>
      <c r="I274" s="5"/>
      <c r="J274" s="5"/>
      <c r="K274" s="5"/>
      <c r="L274" s="5"/>
      <c r="M274" s="5"/>
      <c r="N274" s="5"/>
      <c r="O274" s="5"/>
      <c r="P274" s="5"/>
      <c r="Q274" s="5"/>
      <c r="R274" s="5"/>
      <c r="S274" s="5"/>
      <c r="T274" s="5"/>
      <c r="U274" s="5"/>
    </row>
    <row r="275" spans="1:21" ht="145.5" customHeight="1">
      <c r="A275" s="7"/>
      <c r="B275" s="5"/>
      <c r="C275" s="5"/>
      <c r="D275" s="5"/>
      <c r="E275" s="5"/>
      <c r="F275" s="5"/>
      <c r="G275" s="5"/>
      <c r="H275" s="5"/>
      <c r="I275" s="5"/>
      <c r="J275" s="5"/>
      <c r="K275" s="5"/>
      <c r="L275" s="5"/>
      <c r="M275" s="5"/>
      <c r="N275" s="5"/>
      <c r="O275" s="5"/>
      <c r="P275" s="5"/>
      <c r="Q275" s="5"/>
      <c r="R275" s="5"/>
      <c r="S275" s="5"/>
      <c r="T275" s="5"/>
      <c r="U275" s="5"/>
    </row>
    <row r="276" spans="1:21" ht="145.5" customHeight="1">
      <c r="A276" s="7"/>
      <c r="B276" s="5"/>
      <c r="C276" s="5"/>
      <c r="D276" s="5"/>
      <c r="E276" s="5"/>
      <c r="F276" s="5"/>
      <c r="G276" s="5"/>
      <c r="H276" s="5"/>
      <c r="I276" s="5"/>
      <c r="J276" s="5"/>
      <c r="K276" s="5"/>
      <c r="L276" s="5"/>
      <c r="M276" s="5"/>
      <c r="N276" s="5"/>
      <c r="O276" s="5"/>
      <c r="P276" s="5"/>
      <c r="Q276" s="5"/>
      <c r="R276" s="5"/>
      <c r="S276" s="5"/>
      <c r="T276" s="5"/>
      <c r="U276" s="5"/>
    </row>
    <row r="277" spans="1:21" ht="145.5" customHeight="1">
      <c r="A277" s="7"/>
      <c r="B277" s="5"/>
      <c r="C277" s="5"/>
      <c r="D277" s="5"/>
      <c r="E277" s="5"/>
      <c r="F277" s="5"/>
      <c r="G277" s="5"/>
      <c r="H277" s="5"/>
      <c r="I277" s="5"/>
      <c r="J277" s="5"/>
      <c r="K277" s="5"/>
      <c r="L277" s="5"/>
      <c r="M277" s="5"/>
      <c r="N277" s="5"/>
      <c r="O277" s="5"/>
      <c r="P277" s="5"/>
      <c r="Q277" s="5"/>
      <c r="R277" s="5"/>
      <c r="S277" s="5"/>
      <c r="T277" s="5"/>
      <c r="U277" s="5"/>
    </row>
    <row r="278" spans="1:21" ht="145.5" customHeight="1">
      <c r="A278" s="7"/>
      <c r="B278" s="5"/>
      <c r="C278" s="5"/>
      <c r="D278" s="5"/>
      <c r="E278" s="5"/>
      <c r="F278" s="5"/>
      <c r="G278" s="5"/>
      <c r="H278" s="5"/>
      <c r="I278" s="5"/>
      <c r="J278" s="5"/>
      <c r="K278" s="5"/>
      <c r="L278" s="5"/>
      <c r="M278" s="5"/>
      <c r="N278" s="5"/>
      <c r="O278" s="5"/>
      <c r="P278" s="5"/>
      <c r="Q278" s="5"/>
      <c r="R278" s="5"/>
      <c r="S278" s="5"/>
      <c r="T278" s="5"/>
      <c r="U278" s="5"/>
    </row>
    <row r="279" spans="1:21" ht="145.5" customHeight="1">
      <c r="A279" s="7"/>
      <c r="B279" s="5"/>
      <c r="C279" s="5"/>
      <c r="D279" s="5"/>
      <c r="E279" s="5"/>
      <c r="F279" s="5"/>
      <c r="G279" s="5"/>
      <c r="H279" s="5"/>
      <c r="I279" s="5"/>
      <c r="J279" s="5"/>
      <c r="K279" s="5"/>
      <c r="L279" s="5"/>
      <c r="M279" s="5"/>
      <c r="N279" s="5"/>
      <c r="O279" s="5"/>
      <c r="P279" s="5"/>
      <c r="Q279" s="5"/>
      <c r="R279" s="5"/>
      <c r="S279" s="5"/>
      <c r="T279" s="5"/>
      <c r="U279" s="5"/>
    </row>
    <row r="280" spans="1:21" ht="145.5" customHeight="1">
      <c r="A280" s="7"/>
      <c r="B280" s="5"/>
      <c r="C280" s="5"/>
      <c r="D280" s="5"/>
      <c r="E280" s="5"/>
      <c r="F280" s="5"/>
      <c r="G280" s="5"/>
      <c r="H280" s="5"/>
      <c r="I280" s="5"/>
      <c r="J280" s="5"/>
      <c r="K280" s="5"/>
      <c r="L280" s="5"/>
      <c r="M280" s="5"/>
      <c r="N280" s="5"/>
      <c r="O280" s="5"/>
      <c r="P280" s="5"/>
      <c r="Q280" s="5"/>
      <c r="R280" s="5"/>
      <c r="S280" s="5"/>
      <c r="T280" s="5"/>
      <c r="U280" s="5"/>
    </row>
    <row r="281" spans="1:21" ht="145.5" customHeight="1">
      <c r="A281" s="7"/>
      <c r="B281" s="5"/>
      <c r="C281" s="5"/>
      <c r="D281" s="5"/>
      <c r="E281" s="5"/>
      <c r="F281" s="5"/>
      <c r="G281" s="5"/>
      <c r="H281" s="5"/>
      <c r="I281" s="5"/>
      <c r="J281" s="5"/>
      <c r="K281" s="5"/>
      <c r="L281" s="5"/>
      <c r="M281" s="5"/>
      <c r="N281" s="5"/>
      <c r="O281" s="5"/>
      <c r="P281" s="5"/>
      <c r="Q281" s="5"/>
      <c r="R281" s="5"/>
      <c r="S281" s="5"/>
      <c r="T281" s="5"/>
      <c r="U281" s="5"/>
    </row>
    <row r="282" spans="1:21" ht="145.5" customHeight="1">
      <c r="A282" s="7"/>
      <c r="B282" s="5"/>
      <c r="C282" s="5"/>
      <c r="D282" s="5"/>
      <c r="E282" s="5"/>
      <c r="F282" s="5"/>
      <c r="G282" s="5"/>
      <c r="H282" s="5"/>
      <c r="I282" s="5"/>
      <c r="J282" s="5"/>
      <c r="K282" s="5"/>
      <c r="L282" s="5"/>
      <c r="M282" s="5"/>
      <c r="N282" s="5"/>
      <c r="O282" s="5"/>
      <c r="P282" s="5"/>
      <c r="Q282" s="5"/>
      <c r="R282" s="5"/>
      <c r="S282" s="5"/>
      <c r="T282" s="5"/>
      <c r="U282" s="5"/>
    </row>
    <row r="283" spans="1:21" ht="145.5" customHeight="1">
      <c r="A283" s="7"/>
      <c r="B283" s="5"/>
      <c r="C283" s="5"/>
      <c r="D283" s="5"/>
      <c r="E283" s="5"/>
      <c r="F283" s="5"/>
      <c r="G283" s="5"/>
      <c r="H283" s="5"/>
      <c r="I283" s="5"/>
      <c r="J283" s="5"/>
      <c r="K283" s="5"/>
      <c r="L283" s="5"/>
      <c r="M283" s="5"/>
      <c r="N283" s="5"/>
      <c r="O283" s="5"/>
      <c r="P283" s="5"/>
      <c r="Q283" s="5"/>
      <c r="R283" s="5"/>
      <c r="S283" s="5"/>
      <c r="T283" s="5"/>
      <c r="U283" s="5"/>
    </row>
    <row r="284" spans="1:21" ht="145.5" customHeight="1">
      <c r="A284" s="7"/>
      <c r="B284" s="5"/>
      <c r="C284" s="5"/>
      <c r="D284" s="5"/>
      <c r="E284" s="5"/>
      <c r="F284" s="5"/>
      <c r="G284" s="5"/>
      <c r="H284" s="5"/>
      <c r="I284" s="5"/>
      <c r="J284" s="5"/>
      <c r="K284" s="5"/>
      <c r="L284" s="5"/>
      <c r="M284" s="5"/>
      <c r="N284" s="5"/>
      <c r="O284" s="5"/>
      <c r="P284" s="5"/>
      <c r="Q284" s="5"/>
      <c r="R284" s="5"/>
      <c r="S284" s="5"/>
      <c r="T284" s="5"/>
      <c r="U284" s="5"/>
    </row>
    <row r="285" spans="1:21" ht="145.5" customHeight="1">
      <c r="A285" s="7"/>
      <c r="B285" s="5"/>
      <c r="C285" s="5"/>
      <c r="D285" s="5"/>
      <c r="E285" s="5"/>
      <c r="F285" s="5"/>
      <c r="G285" s="5"/>
      <c r="H285" s="5"/>
      <c r="I285" s="5"/>
      <c r="J285" s="5"/>
      <c r="K285" s="5"/>
      <c r="L285" s="5"/>
      <c r="M285" s="5"/>
      <c r="N285" s="5"/>
      <c r="O285" s="5"/>
      <c r="P285" s="5"/>
      <c r="Q285" s="5"/>
      <c r="R285" s="5"/>
      <c r="S285" s="5"/>
      <c r="T285" s="5"/>
      <c r="U285" s="5"/>
    </row>
    <row r="286" spans="1:21" ht="145.5" customHeight="1">
      <c r="A286" s="7"/>
      <c r="B286" s="5"/>
      <c r="C286" s="5"/>
      <c r="D286" s="5"/>
      <c r="E286" s="5"/>
      <c r="F286" s="5"/>
      <c r="G286" s="5"/>
      <c r="H286" s="5"/>
      <c r="I286" s="5"/>
      <c r="J286" s="5"/>
      <c r="K286" s="5"/>
      <c r="L286" s="5"/>
      <c r="M286" s="5"/>
      <c r="N286" s="5"/>
      <c r="O286" s="5"/>
      <c r="P286" s="5"/>
      <c r="Q286" s="5"/>
      <c r="R286" s="5"/>
      <c r="S286" s="5"/>
      <c r="T286" s="5"/>
      <c r="U286" s="5"/>
    </row>
    <row r="287" spans="1:21" ht="145.5" customHeight="1">
      <c r="A287" s="7"/>
      <c r="B287" s="5"/>
      <c r="C287" s="5"/>
      <c r="D287" s="5"/>
      <c r="E287" s="5"/>
      <c r="F287" s="5"/>
      <c r="G287" s="5"/>
      <c r="H287" s="5"/>
      <c r="I287" s="5"/>
      <c r="J287" s="5"/>
      <c r="K287" s="5"/>
      <c r="L287" s="5"/>
      <c r="M287" s="5"/>
      <c r="N287" s="5"/>
      <c r="O287" s="5"/>
      <c r="P287" s="5"/>
      <c r="Q287" s="5"/>
      <c r="R287" s="5"/>
      <c r="S287" s="5"/>
      <c r="T287" s="5"/>
      <c r="U287" s="5"/>
    </row>
    <row r="288" spans="1:21" ht="145.5" customHeight="1">
      <c r="A288" s="7"/>
      <c r="B288" s="5"/>
      <c r="C288" s="5"/>
      <c r="D288" s="5"/>
      <c r="E288" s="5"/>
      <c r="F288" s="5"/>
      <c r="G288" s="5"/>
      <c r="H288" s="5"/>
      <c r="I288" s="5"/>
      <c r="J288" s="5"/>
      <c r="K288" s="5"/>
      <c r="L288" s="5"/>
      <c r="M288" s="5"/>
      <c r="N288" s="5"/>
      <c r="O288" s="5"/>
      <c r="P288" s="5"/>
      <c r="Q288" s="5"/>
      <c r="R288" s="5"/>
      <c r="S288" s="5"/>
      <c r="T288" s="5"/>
      <c r="U288" s="5"/>
    </row>
    <row r="289" spans="1:21" ht="145.5" customHeight="1">
      <c r="A289" s="7"/>
      <c r="B289" s="5"/>
      <c r="C289" s="5"/>
      <c r="D289" s="5"/>
      <c r="E289" s="5"/>
      <c r="F289" s="5"/>
      <c r="G289" s="5"/>
      <c r="H289" s="5"/>
      <c r="I289" s="5"/>
      <c r="J289" s="5"/>
      <c r="K289" s="5"/>
      <c r="L289" s="5"/>
      <c r="M289" s="5"/>
      <c r="N289" s="5"/>
      <c r="O289" s="5"/>
      <c r="P289" s="5"/>
      <c r="Q289" s="5"/>
      <c r="R289" s="5"/>
      <c r="S289" s="5"/>
      <c r="T289" s="5"/>
      <c r="U289" s="5"/>
    </row>
    <row r="290" spans="1:21" ht="145.5" customHeight="1">
      <c r="A290" s="7"/>
      <c r="B290" s="5"/>
      <c r="C290" s="5"/>
      <c r="D290" s="5"/>
      <c r="E290" s="5"/>
      <c r="F290" s="5"/>
      <c r="G290" s="5"/>
      <c r="H290" s="5"/>
      <c r="I290" s="5"/>
      <c r="J290" s="5"/>
      <c r="K290" s="5"/>
      <c r="L290" s="5"/>
      <c r="M290" s="5"/>
      <c r="N290" s="5"/>
      <c r="O290" s="5"/>
      <c r="P290" s="5"/>
      <c r="Q290" s="5"/>
      <c r="R290" s="5"/>
      <c r="S290" s="5"/>
      <c r="T290" s="5"/>
      <c r="U290" s="5"/>
    </row>
    <row r="291" spans="1:21" ht="145.5" customHeight="1">
      <c r="A291" s="7"/>
      <c r="B291" s="5"/>
      <c r="C291" s="5"/>
      <c r="D291" s="5"/>
      <c r="E291" s="5"/>
      <c r="F291" s="5"/>
      <c r="G291" s="5"/>
      <c r="H291" s="5"/>
      <c r="I291" s="5"/>
      <c r="J291" s="5"/>
      <c r="K291" s="5"/>
      <c r="L291" s="5"/>
      <c r="M291" s="5"/>
      <c r="N291" s="5"/>
      <c r="O291" s="5"/>
      <c r="P291" s="5"/>
      <c r="Q291" s="5"/>
      <c r="R291" s="5"/>
      <c r="S291" s="5"/>
      <c r="T291" s="5"/>
      <c r="U291" s="5"/>
    </row>
    <row r="292" spans="1:21" ht="145.5" customHeight="1">
      <c r="A292" s="7"/>
      <c r="B292" s="5"/>
      <c r="C292" s="5"/>
      <c r="D292" s="5"/>
      <c r="E292" s="5"/>
      <c r="F292" s="5"/>
      <c r="G292" s="5"/>
      <c r="H292" s="5"/>
      <c r="I292" s="5"/>
      <c r="J292" s="5"/>
      <c r="K292" s="5"/>
      <c r="L292" s="5"/>
      <c r="M292" s="5"/>
      <c r="N292" s="5"/>
      <c r="O292" s="5"/>
      <c r="P292" s="5"/>
      <c r="Q292" s="5"/>
      <c r="R292" s="5"/>
      <c r="S292" s="5"/>
      <c r="T292" s="5"/>
      <c r="U292" s="5"/>
    </row>
    <row r="293" spans="1:21" ht="145.5" customHeight="1">
      <c r="A293" s="7"/>
      <c r="B293" s="5"/>
      <c r="C293" s="5"/>
      <c r="D293" s="5"/>
      <c r="E293" s="5"/>
      <c r="F293" s="5"/>
      <c r="G293" s="5"/>
      <c r="H293" s="5"/>
      <c r="I293" s="5"/>
      <c r="J293" s="5"/>
      <c r="K293" s="5"/>
      <c r="L293" s="5"/>
      <c r="M293" s="5"/>
      <c r="N293" s="5"/>
      <c r="O293" s="5"/>
      <c r="P293" s="5"/>
      <c r="Q293" s="5"/>
      <c r="R293" s="5"/>
      <c r="S293" s="5"/>
      <c r="T293" s="5"/>
      <c r="U293" s="5"/>
    </row>
    <row r="294" spans="1:21" ht="145.5" customHeight="1">
      <c r="A294" s="7"/>
      <c r="B294" s="5"/>
      <c r="C294" s="5"/>
      <c r="D294" s="5"/>
      <c r="E294" s="5"/>
      <c r="F294" s="5"/>
      <c r="G294" s="5"/>
      <c r="H294" s="5"/>
      <c r="I294" s="5"/>
      <c r="J294" s="5"/>
      <c r="K294" s="5"/>
      <c r="L294" s="5"/>
      <c r="M294" s="5"/>
      <c r="N294" s="5"/>
      <c r="O294" s="5"/>
      <c r="P294" s="5"/>
      <c r="Q294" s="5"/>
      <c r="R294" s="5"/>
      <c r="S294" s="5"/>
      <c r="T294" s="5"/>
      <c r="U294" s="5"/>
    </row>
    <row r="295" spans="1:21" ht="145.5" customHeight="1">
      <c r="A295" s="7"/>
      <c r="B295" s="5"/>
      <c r="C295" s="5"/>
      <c r="D295" s="5"/>
      <c r="E295" s="5"/>
      <c r="F295" s="5"/>
      <c r="G295" s="5"/>
      <c r="H295" s="5"/>
      <c r="I295" s="5"/>
      <c r="J295" s="5"/>
      <c r="K295" s="5"/>
      <c r="L295" s="5"/>
      <c r="M295" s="5"/>
      <c r="N295" s="5"/>
      <c r="O295" s="5"/>
      <c r="P295" s="5"/>
      <c r="Q295" s="5"/>
      <c r="R295" s="5"/>
      <c r="S295" s="5"/>
      <c r="T295" s="5"/>
      <c r="U295" s="5"/>
    </row>
    <row r="296" spans="1:21" ht="145.5" customHeight="1">
      <c r="A296" s="7"/>
      <c r="B296" s="5"/>
      <c r="C296" s="5"/>
      <c r="D296" s="5"/>
      <c r="E296" s="5"/>
      <c r="F296" s="5"/>
      <c r="G296" s="5"/>
      <c r="H296" s="5"/>
      <c r="I296" s="5"/>
      <c r="J296" s="5"/>
      <c r="K296" s="5"/>
      <c r="L296" s="5"/>
      <c r="M296" s="5"/>
      <c r="N296" s="5"/>
      <c r="O296" s="5"/>
      <c r="P296" s="5"/>
      <c r="Q296" s="5"/>
      <c r="R296" s="5"/>
      <c r="S296" s="5"/>
      <c r="T296" s="5"/>
      <c r="U296" s="5"/>
    </row>
    <row r="297" spans="1:21" ht="145.5" customHeight="1">
      <c r="A297" s="7"/>
      <c r="B297" s="5"/>
      <c r="C297" s="5"/>
      <c r="D297" s="5"/>
      <c r="E297" s="5"/>
      <c r="F297" s="5"/>
      <c r="G297" s="5"/>
      <c r="H297" s="5"/>
      <c r="I297" s="5"/>
      <c r="J297" s="5"/>
      <c r="K297" s="5"/>
      <c r="L297" s="5"/>
      <c r="M297" s="5"/>
      <c r="N297" s="5"/>
      <c r="O297" s="5"/>
      <c r="P297" s="5"/>
      <c r="Q297" s="5"/>
      <c r="R297" s="5"/>
      <c r="S297" s="5"/>
      <c r="T297" s="5"/>
      <c r="U297" s="5"/>
    </row>
    <row r="298" spans="1:21" ht="145.5" customHeight="1">
      <c r="A298" s="7"/>
      <c r="B298" s="5"/>
      <c r="C298" s="5"/>
      <c r="D298" s="5"/>
      <c r="E298" s="5"/>
      <c r="F298" s="5"/>
      <c r="G298" s="5"/>
      <c r="H298" s="5"/>
      <c r="I298" s="5"/>
      <c r="J298" s="5"/>
      <c r="K298" s="5"/>
      <c r="L298" s="5"/>
      <c r="M298" s="5"/>
      <c r="N298" s="5"/>
      <c r="O298" s="5"/>
      <c r="P298" s="5"/>
      <c r="Q298" s="5"/>
      <c r="R298" s="5"/>
      <c r="S298" s="5"/>
      <c r="T298" s="5"/>
      <c r="U298" s="5"/>
    </row>
    <row r="299" spans="1:21" ht="145.5" customHeight="1">
      <c r="A299" s="7"/>
      <c r="B299" s="5"/>
      <c r="C299" s="5"/>
      <c r="D299" s="5"/>
      <c r="E299" s="5"/>
      <c r="F299" s="5"/>
      <c r="G299" s="5"/>
      <c r="H299" s="5"/>
      <c r="I299" s="5"/>
      <c r="J299" s="5"/>
      <c r="K299" s="5"/>
      <c r="L299" s="5"/>
      <c r="M299" s="5"/>
      <c r="N299" s="5"/>
      <c r="O299" s="5"/>
      <c r="P299" s="5"/>
      <c r="Q299" s="5"/>
      <c r="R299" s="5"/>
      <c r="S299" s="5"/>
      <c r="T299" s="5"/>
      <c r="U299" s="5"/>
    </row>
    <row r="300" spans="1:21" ht="145.5" customHeight="1">
      <c r="A300" s="7"/>
      <c r="B300" s="5"/>
      <c r="C300" s="5"/>
      <c r="D300" s="5"/>
      <c r="E300" s="5"/>
      <c r="F300" s="5"/>
      <c r="G300" s="5"/>
      <c r="H300" s="5"/>
      <c r="I300" s="5"/>
      <c r="J300" s="5"/>
      <c r="K300" s="5"/>
      <c r="L300" s="5"/>
      <c r="M300" s="5"/>
      <c r="N300" s="5"/>
      <c r="O300" s="5"/>
      <c r="P300" s="5"/>
      <c r="Q300" s="5"/>
      <c r="R300" s="5"/>
      <c r="S300" s="5"/>
      <c r="T300" s="5"/>
      <c r="U300" s="5"/>
    </row>
    <row r="301" spans="1:21" ht="145.5" customHeight="1">
      <c r="A301" s="7"/>
      <c r="B301" s="5"/>
      <c r="C301" s="5"/>
      <c r="D301" s="5"/>
      <c r="E301" s="5"/>
      <c r="F301" s="5"/>
      <c r="G301" s="5"/>
      <c r="H301" s="5"/>
      <c r="I301" s="5"/>
      <c r="J301" s="5"/>
      <c r="K301" s="5"/>
      <c r="L301" s="5"/>
      <c r="M301" s="5"/>
      <c r="N301" s="5"/>
      <c r="O301" s="5"/>
      <c r="P301" s="5"/>
      <c r="Q301" s="5"/>
      <c r="R301" s="5"/>
      <c r="S301" s="5"/>
      <c r="T301" s="5"/>
      <c r="U301" s="5"/>
    </row>
    <row r="302" spans="1:21" ht="145.5" customHeight="1">
      <c r="A302" s="7"/>
      <c r="B302" s="5"/>
      <c r="C302" s="5"/>
      <c r="D302" s="5"/>
      <c r="E302" s="5"/>
      <c r="F302" s="5"/>
      <c r="G302" s="5"/>
      <c r="H302" s="5"/>
      <c r="I302" s="5"/>
      <c r="J302" s="5"/>
      <c r="K302" s="5"/>
      <c r="L302" s="5"/>
      <c r="M302" s="5"/>
      <c r="N302" s="5"/>
      <c r="O302" s="5"/>
      <c r="P302" s="5"/>
      <c r="Q302" s="5"/>
      <c r="R302" s="5"/>
      <c r="S302" s="5"/>
      <c r="T302" s="5"/>
      <c r="U302" s="5"/>
    </row>
    <row r="303" spans="1:21" ht="145.5" customHeight="1">
      <c r="A303" s="7"/>
      <c r="B303" s="5"/>
      <c r="C303" s="5"/>
      <c r="D303" s="5"/>
      <c r="E303" s="5"/>
      <c r="F303" s="5"/>
      <c r="G303" s="5"/>
      <c r="H303" s="5"/>
      <c r="I303" s="5"/>
      <c r="J303" s="5"/>
      <c r="K303" s="5"/>
      <c r="L303" s="5"/>
      <c r="M303" s="5"/>
      <c r="N303" s="5"/>
      <c r="O303" s="5"/>
      <c r="P303" s="5"/>
      <c r="Q303" s="5"/>
      <c r="R303" s="5"/>
      <c r="S303" s="5"/>
      <c r="T303" s="5"/>
      <c r="U303" s="5"/>
    </row>
    <row r="304" spans="1:21" ht="145.5" customHeight="1">
      <c r="A304" s="7"/>
      <c r="B304" s="5"/>
      <c r="C304" s="5"/>
      <c r="D304" s="5"/>
      <c r="E304" s="5"/>
      <c r="F304" s="5"/>
      <c r="G304" s="5"/>
      <c r="H304" s="5"/>
      <c r="I304" s="5"/>
      <c r="J304" s="5"/>
      <c r="K304" s="5"/>
      <c r="L304" s="5"/>
      <c r="M304" s="5"/>
      <c r="N304" s="5"/>
      <c r="O304" s="5"/>
      <c r="P304" s="5"/>
      <c r="Q304" s="5"/>
      <c r="R304" s="5"/>
      <c r="S304" s="5"/>
      <c r="T304" s="5"/>
      <c r="U304" s="5"/>
    </row>
    <row r="305" spans="1:21" ht="145.5" customHeight="1">
      <c r="A305" s="7"/>
      <c r="B305" s="5"/>
      <c r="C305" s="5"/>
      <c r="D305" s="5"/>
      <c r="E305" s="5"/>
      <c r="F305" s="5"/>
      <c r="G305" s="5"/>
      <c r="H305" s="5"/>
      <c r="I305" s="5"/>
      <c r="J305" s="5"/>
      <c r="K305" s="5"/>
      <c r="L305" s="5"/>
      <c r="M305" s="5"/>
      <c r="N305" s="5"/>
      <c r="O305" s="5"/>
      <c r="P305" s="5"/>
      <c r="Q305" s="5"/>
      <c r="R305" s="5"/>
      <c r="S305" s="5"/>
      <c r="T305" s="5"/>
      <c r="U305" s="5"/>
    </row>
    <row r="306" spans="1:21" ht="145.5" customHeight="1">
      <c r="A306" s="7"/>
      <c r="B306" s="5"/>
      <c r="C306" s="5"/>
      <c r="D306" s="5"/>
      <c r="E306" s="5"/>
      <c r="F306" s="5"/>
      <c r="G306" s="5"/>
      <c r="H306" s="5"/>
      <c r="I306" s="5"/>
      <c r="J306" s="5"/>
      <c r="K306" s="5"/>
      <c r="L306" s="5"/>
      <c r="M306" s="5"/>
      <c r="N306" s="5"/>
      <c r="O306" s="5"/>
      <c r="P306" s="5"/>
      <c r="Q306" s="5"/>
      <c r="R306" s="5"/>
      <c r="S306" s="5"/>
      <c r="T306" s="5"/>
      <c r="U306" s="5"/>
    </row>
    <row r="307" spans="1:21" ht="145.5" customHeight="1">
      <c r="A307" s="7"/>
      <c r="B307" s="5"/>
      <c r="C307" s="5"/>
      <c r="D307" s="5"/>
      <c r="E307" s="5"/>
      <c r="F307" s="5"/>
      <c r="G307" s="5"/>
      <c r="H307" s="5"/>
      <c r="I307" s="5"/>
      <c r="J307" s="5"/>
      <c r="K307" s="5"/>
      <c r="L307" s="5"/>
      <c r="M307" s="5"/>
      <c r="N307" s="5"/>
      <c r="O307" s="5"/>
      <c r="P307" s="5"/>
      <c r="Q307" s="5"/>
      <c r="R307" s="5"/>
      <c r="S307" s="5"/>
      <c r="T307" s="5"/>
      <c r="U307" s="5"/>
    </row>
    <row r="308" spans="1:21" ht="145.5" customHeight="1">
      <c r="A308" s="7"/>
      <c r="B308" s="5"/>
      <c r="C308" s="5"/>
      <c r="D308" s="5"/>
      <c r="E308" s="5"/>
      <c r="F308" s="5"/>
      <c r="G308" s="5"/>
      <c r="H308" s="5"/>
      <c r="I308" s="5"/>
      <c r="J308" s="5"/>
      <c r="K308" s="5"/>
      <c r="L308" s="5"/>
      <c r="M308" s="5"/>
      <c r="N308" s="5"/>
      <c r="O308" s="5"/>
      <c r="P308" s="5"/>
      <c r="Q308" s="5"/>
      <c r="R308" s="5"/>
      <c r="S308" s="5"/>
      <c r="T308" s="5"/>
      <c r="U308" s="5"/>
    </row>
    <row r="309" spans="1:21" ht="145.5" customHeight="1">
      <c r="A309" s="7"/>
      <c r="B309" s="5"/>
      <c r="C309" s="5"/>
      <c r="D309" s="5"/>
      <c r="E309" s="5"/>
      <c r="F309" s="5"/>
      <c r="G309" s="5"/>
      <c r="H309" s="5"/>
      <c r="I309" s="5"/>
      <c r="J309" s="5"/>
      <c r="K309" s="5"/>
      <c r="L309" s="5"/>
      <c r="M309" s="5"/>
      <c r="N309" s="5"/>
      <c r="O309" s="5"/>
      <c r="P309" s="5"/>
      <c r="Q309" s="5"/>
      <c r="R309" s="5"/>
      <c r="S309" s="5"/>
      <c r="T309" s="5"/>
      <c r="U309" s="5"/>
    </row>
    <row r="310" spans="1:21" ht="145.5" customHeight="1">
      <c r="A310" s="7"/>
      <c r="B310" s="5"/>
      <c r="C310" s="5"/>
      <c r="D310" s="5"/>
      <c r="E310" s="5"/>
      <c r="F310" s="5"/>
      <c r="G310" s="5"/>
      <c r="H310" s="5"/>
      <c r="I310" s="5"/>
      <c r="J310" s="5"/>
      <c r="K310" s="5"/>
      <c r="L310" s="5"/>
      <c r="M310" s="5"/>
      <c r="N310" s="5"/>
      <c r="O310" s="5"/>
      <c r="P310" s="5"/>
      <c r="Q310" s="5"/>
      <c r="R310" s="5"/>
      <c r="S310" s="5"/>
      <c r="T310" s="5"/>
      <c r="U310" s="5"/>
    </row>
    <row r="311" spans="1:21" ht="145.5" customHeight="1">
      <c r="A311" s="7"/>
      <c r="B311" s="5"/>
      <c r="C311" s="5"/>
      <c r="D311" s="5"/>
      <c r="E311" s="5"/>
      <c r="F311" s="5"/>
      <c r="G311" s="5"/>
      <c r="H311" s="5"/>
      <c r="I311" s="5"/>
      <c r="J311" s="5"/>
      <c r="K311" s="5"/>
      <c r="L311" s="5"/>
      <c r="M311" s="5"/>
      <c r="N311" s="5"/>
      <c r="O311" s="5"/>
      <c r="P311" s="5"/>
      <c r="Q311" s="5"/>
      <c r="R311" s="5"/>
      <c r="S311" s="5"/>
      <c r="T311" s="5"/>
      <c r="U311" s="5"/>
    </row>
    <row r="312" spans="1:21" ht="145.5" customHeight="1">
      <c r="A312" s="7"/>
      <c r="B312" s="5"/>
      <c r="C312" s="5"/>
      <c r="D312" s="5"/>
      <c r="E312" s="5"/>
      <c r="F312" s="5"/>
      <c r="G312" s="5"/>
      <c r="H312" s="5"/>
      <c r="I312" s="5"/>
      <c r="J312" s="5"/>
      <c r="K312" s="5"/>
      <c r="L312" s="5"/>
      <c r="M312" s="5"/>
      <c r="N312" s="5"/>
      <c r="O312" s="5"/>
      <c r="P312" s="5"/>
      <c r="Q312" s="5"/>
      <c r="R312" s="5"/>
      <c r="S312" s="5"/>
      <c r="T312" s="5"/>
      <c r="U312" s="5"/>
    </row>
    <row r="313" spans="1:21" ht="145.5" customHeight="1">
      <c r="A313" s="7"/>
      <c r="B313" s="5"/>
      <c r="C313" s="5"/>
      <c r="D313" s="5"/>
      <c r="E313" s="5"/>
      <c r="F313" s="5"/>
      <c r="G313" s="5"/>
      <c r="H313" s="5"/>
      <c r="I313" s="5"/>
      <c r="J313" s="5"/>
      <c r="K313" s="5"/>
      <c r="L313" s="5"/>
      <c r="M313" s="5"/>
      <c r="N313" s="5"/>
      <c r="O313" s="5"/>
      <c r="P313" s="5"/>
      <c r="Q313" s="5"/>
      <c r="R313" s="5"/>
      <c r="S313" s="5"/>
      <c r="T313" s="5"/>
      <c r="U313" s="5"/>
    </row>
    <row r="314" spans="1:21" ht="145.5" customHeight="1">
      <c r="A314" s="7"/>
      <c r="B314" s="5"/>
      <c r="C314" s="5"/>
      <c r="D314" s="5"/>
      <c r="E314" s="5"/>
      <c r="F314" s="5"/>
      <c r="G314" s="5"/>
      <c r="H314" s="5"/>
      <c r="I314" s="5"/>
      <c r="J314" s="5"/>
      <c r="K314" s="5"/>
      <c r="L314" s="5"/>
      <c r="M314" s="5"/>
      <c r="N314" s="5"/>
      <c r="O314" s="5"/>
      <c r="P314" s="5"/>
      <c r="Q314" s="5"/>
      <c r="R314" s="5"/>
      <c r="S314" s="5"/>
      <c r="T314" s="5"/>
      <c r="U314" s="5"/>
    </row>
    <row r="315" spans="1:21" ht="145.5" customHeight="1">
      <c r="A315" s="7"/>
      <c r="B315" s="5"/>
      <c r="C315" s="5"/>
      <c r="D315" s="5"/>
      <c r="E315" s="5"/>
      <c r="F315" s="5"/>
      <c r="G315" s="5"/>
      <c r="H315" s="5"/>
      <c r="I315" s="5"/>
      <c r="J315" s="5"/>
      <c r="K315" s="5"/>
      <c r="L315" s="5"/>
      <c r="M315" s="5"/>
      <c r="N315" s="5"/>
      <c r="O315" s="5"/>
      <c r="P315" s="5"/>
      <c r="Q315" s="5"/>
      <c r="R315" s="5"/>
      <c r="S315" s="5"/>
      <c r="T315" s="5"/>
      <c r="U315" s="5"/>
    </row>
    <row r="316" spans="1:21" ht="145.5" customHeight="1">
      <c r="A316" s="7"/>
      <c r="B316" s="5"/>
      <c r="C316" s="5"/>
      <c r="D316" s="5"/>
      <c r="E316" s="5"/>
      <c r="F316" s="5"/>
      <c r="G316" s="5"/>
      <c r="H316" s="5"/>
      <c r="I316" s="5"/>
      <c r="J316" s="5"/>
      <c r="K316" s="5"/>
      <c r="L316" s="5"/>
      <c r="M316" s="5"/>
      <c r="N316" s="5"/>
      <c r="O316" s="5"/>
      <c r="P316" s="5"/>
      <c r="Q316" s="5"/>
      <c r="R316" s="5"/>
      <c r="S316" s="5"/>
      <c r="T316" s="5"/>
      <c r="U316" s="5"/>
    </row>
    <row r="317" spans="1:21" ht="145.5" customHeight="1">
      <c r="A317" s="7"/>
      <c r="B317" s="5"/>
      <c r="C317" s="5"/>
      <c r="D317" s="5"/>
      <c r="E317" s="5"/>
      <c r="F317" s="5"/>
      <c r="G317" s="5"/>
      <c r="H317" s="5"/>
      <c r="I317" s="5"/>
      <c r="J317" s="5"/>
      <c r="K317" s="5"/>
      <c r="L317" s="5"/>
      <c r="M317" s="5"/>
      <c r="N317" s="5"/>
      <c r="O317" s="5"/>
      <c r="P317" s="5"/>
      <c r="Q317" s="5"/>
      <c r="R317" s="5"/>
      <c r="S317" s="5"/>
      <c r="T317" s="5"/>
      <c r="U317" s="5"/>
    </row>
    <row r="318" spans="1:21" ht="145.5" customHeight="1">
      <c r="A318" s="7"/>
      <c r="B318" s="5"/>
      <c r="C318" s="5"/>
      <c r="D318" s="5"/>
      <c r="E318" s="5"/>
      <c r="F318" s="5"/>
      <c r="G318" s="5"/>
      <c r="H318" s="5"/>
      <c r="I318" s="5"/>
      <c r="J318" s="5"/>
      <c r="K318" s="5"/>
      <c r="L318" s="5"/>
      <c r="M318" s="5"/>
      <c r="N318" s="5"/>
      <c r="O318" s="5"/>
      <c r="P318" s="5"/>
      <c r="Q318" s="5"/>
      <c r="R318" s="5"/>
      <c r="S318" s="5"/>
      <c r="T318" s="5"/>
      <c r="U318" s="5"/>
    </row>
    <row r="319" spans="1:21" ht="145.5" customHeight="1">
      <c r="A319" s="7"/>
      <c r="B319" s="5"/>
      <c r="C319" s="5"/>
      <c r="D319" s="5"/>
      <c r="E319" s="5"/>
      <c r="F319" s="5"/>
      <c r="G319" s="5"/>
      <c r="H319" s="5"/>
      <c r="I319" s="5"/>
      <c r="J319" s="5"/>
      <c r="K319" s="5"/>
      <c r="L319" s="5"/>
      <c r="M319" s="5"/>
      <c r="N319" s="5"/>
      <c r="O319" s="5"/>
      <c r="P319" s="5"/>
      <c r="Q319" s="5"/>
      <c r="R319" s="5"/>
      <c r="S319" s="5"/>
      <c r="T319" s="5"/>
      <c r="U319" s="5"/>
    </row>
    <row r="320" spans="1:21" ht="145.5" customHeight="1">
      <c r="A320" s="7"/>
      <c r="B320" s="5"/>
      <c r="C320" s="5"/>
      <c r="D320" s="5"/>
      <c r="E320" s="5"/>
      <c r="F320" s="5"/>
      <c r="G320" s="5"/>
      <c r="H320" s="5"/>
      <c r="I320" s="5"/>
      <c r="J320" s="5"/>
      <c r="K320" s="5"/>
      <c r="L320" s="5"/>
      <c r="M320" s="5"/>
      <c r="N320" s="5"/>
      <c r="O320" s="5"/>
      <c r="P320" s="5"/>
      <c r="Q320" s="5"/>
      <c r="R320" s="5"/>
      <c r="S320" s="5"/>
      <c r="T320" s="5"/>
      <c r="U320" s="5"/>
    </row>
    <row r="321" spans="1:21" ht="145.5" customHeight="1">
      <c r="A321" s="7"/>
      <c r="B321" s="5"/>
      <c r="C321" s="5"/>
      <c r="D321" s="5"/>
      <c r="E321" s="5"/>
      <c r="F321" s="5"/>
      <c r="G321" s="5"/>
      <c r="H321" s="5"/>
      <c r="I321" s="5"/>
      <c r="J321" s="5"/>
      <c r="K321" s="5"/>
      <c r="L321" s="5"/>
      <c r="M321" s="5"/>
      <c r="N321" s="5"/>
      <c r="O321" s="5"/>
      <c r="P321" s="5"/>
      <c r="Q321" s="5"/>
      <c r="R321" s="5"/>
      <c r="S321" s="5"/>
      <c r="T321" s="5"/>
      <c r="U321" s="5"/>
    </row>
    <row r="322" spans="1:21" ht="145.5" customHeight="1">
      <c r="A322" s="7"/>
      <c r="B322" s="5"/>
      <c r="C322" s="5"/>
      <c r="D322" s="5"/>
      <c r="E322" s="5"/>
      <c r="F322" s="5"/>
      <c r="G322" s="5"/>
      <c r="H322" s="5"/>
      <c r="I322" s="5"/>
      <c r="J322" s="5"/>
      <c r="K322" s="5"/>
      <c r="L322" s="5"/>
      <c r="M322" s="5"/>
      <c r="N322" s="5"/>
      <c r="O322" s="5"/>
      <c r="P322" s="5"/>
      <c r="Q322" s="5"/>
      <c r="R322" s="5"/>
      <c r="S322" s="5"/>
      <c r="T322" s="5"/>
      <c r="U322" s="5"/>
    </row>
    <row r="323" spans="1:21" ht="145.5" customHeight="1">
      <c r="A323" s="7"/>
      <c r="B323" s="5"/>
      <c r="C323" s="5"/>
      <c r="D323" s="5"/>
      <c r="E323" s="5"/>
      <c r="F323" s="5"/>
      <c r="G323" s="5"/>
      <c r="H323" s="5"/>
      <c r="I323" s="5"/>
      <c r="J323" s="5"/>
      <c r="K323" s="5"/>
      <c r="L323" s="5"/>
      <c r="M323" s="5"/>
      <c r="N323" s="5"/>
      <c r="O323" s="5"/>
      <c r="P323" s="5"/>
      <c r="Q323" s="5"/>
      <c r="R323" s="5"/>
      <c r="S323" s="5"/>
      <c r="T323" s="5"/>
      <c r="U323" s="5"/>
    </row>
    <row r="324" spans="1:21" ht="145.5" customHeight="1">
      <c r="A324" s="7"/>
      <c r="B324" s="5"/>
      <c r="C324" s="5"/>
      <c r="D324" s="5"/>
      <c r="E324" s="5"/>
      <c r="F324" s="5"/>
      <c r="G324" s="5"/>
      <c r="H324" s="5"/>
      <c r="I324" s="5"/>
      <c r="J324" s="5"/>
      <c r="K324" s="5"/>
      <c r="L324" s="5"/>
      <c r="M324" s="5"/>
      <c r="N324" s="5"/>
      <c r="O324" s="5"/>
      <c r="P324" s="5"/>
      <c r="Q324" s="5"/>
      <c r="R324" s="5"/>
      <c r="S324" s="5"/>
      <c r="T324" s="5"/>
      <c r="U324" s="5"/>
    </row>
    <row r="325" spans="1:21" ht="145.5" customHeight="1">
      <c r="A325" s="7"/>
      <c r="B325" s="5"/>
      <c r="C325" s="5"/>
      <c r="D325" s="5"/>
      <c r="E325" s="5"/>
      <c r="F325" s="5"/>
      <c r="G325" s="5"/>
      <c r="H325" s="5"/>
      <c r="I325" s="5"/>
      <c r="J325" s="5"/>
      <c r="K325" s="5"/>
      <c r="L325" s="5"/>
      <c r="M325" s="5"/>
      <c r="N325" s="5"/>
      <c r="O325" s="5"/>
      <c r="P325" s="5"/>
      <c r="Q325" s="5"/>
      <c r="R325" s="5"/>
      <c r="S325" s="5"/>
      <c r="T325" s="5"/>
      <c r="U325" s="5"/>
    </row>
    <row r="326" spans="1:21" ht="145.5" customHeight="1">
      <c r="A326" s="7"/>
      <c r="B326" s="5"/>
      <c r="C326" s="5"/>
      <c r="D326" s="5"/>
      <c r="E326" s="5"/>
      <c r="F326" s="5"/>
      <c r="G326" s="5"/>
      <c r="H326" s="5"/>
      <c r="I326" s="5"/>
      <c r="J326" s="5"/>
      <c r="K326" s="5"/>
      <c r="L326" s="5"/>
      <c r="M326" s="5"/>
      <c r="N326" s="5"/>
      <c r="O326" s="5"/>
      <c r="P326" s="5"/>
      <c r="Q326" s="5"/>
      <c r="R326" s="5"/>
      <c r="S326" s="5"/>
      <c r="T326" s="5"/>
      <c r="U326" s="5"/>
    </row>
    <row r="327" spans="1:21" ht="145.5" customHeight="1">
      <c r="A327" s="7"/>
      <c r="B327" s="5"/>
      <c r="C327" s="5"/>
      <c r="D327" s="5"/>
      <c r="E327" s="5"/>
      <c r="F327" s="5"/>
      <c r="G327" s="5"/>
      <c r="H327" s="5"/>
      <c r="I327" s="5"/>
      <c r="J327" s="5"/>
      <c r="K327" s="5"/>
      <c r="L327" s="5"/>
      <c r="M327" s="5"/>
      <c r="N327" s="5"/>
      <c r="O327" s="5"/>
      <c r="P327" s="5"/>
      <c r="Q327" s="5"/>
      <c r="R327" s="5"/>
      <c r="S327" s="5"/>
      <c r="T327" s="5"/>
      <c r="U327" s="5"/>
    </row>
    <row r="328" spans="1:21" ht="145.5" customHeight="1">
      <c r="A328" s="7"/>
      <c r="B328" s="5"/>
      <c r="C328" s="5"/>
      <c r="D328" s="5"/>
      <c r="E328" s="5"/>
      <c r="F328" s="5"/>
      <c r="G328" s="5"/>
      <c r="H328" s="5"/>
      <c r="I328" s="5"/>
      <c r="J328" s="5"/>
      <c r="K328" s="5"/>
      <c r="L328" s="5"/>
      <c r="M328" s="5"/>
      <c r="N328" s="5"/>
      <c r="O328" s="5"/>
      <c r="P328" s="5"/>
      <c r="Q328" s="5"/>
      <c r="R328" s="5"/>
      <c r="S328" s="5"/>
      <c r="T328" s="5"/>
      <c r="U328" s="5"/>
    </row>
    <row r="329" spans="1:21" ht="145.5" customHeight="1">
      <c r="A329" s="7"/>
      <c r="B329" s="5"/>
      <c r="C329" s="5"/>
      <c r="D329" s="5"/>
      <c r="E329" s="5"/>
      <c r="F329" s="5"/>
      <c r="G329" s="5"/>
      <c r="H329" s="5"/>
      <c r="I329" s="5"/>
      <c r="J329" s="5"/>
      <c r="K329" s="5"/>
      <c r="L329" s="5"/>
      <c r="M329" s="5"/>
      <c r="N329" s="5"/>
      <c r="O329" s="5"/>
      <c r="P329" s="5"/>
      <c r="Q329" s="5"/>
      <c r="R329" s="5"/>
      <c r="S329" s="5"/>
      <c r="T329" s="5"/>
      <c r="U329" s="5"/>
    </row>
    <row r="330" spans="1:21" ht="145.5" customHeight="1">
      <c r="A330" s="7"/>
      <c r="B330" s="5"/>
      <c r="C330" s="5"/>
      <c r="D330" s="5"/>
      <c r="E330" s="5"/>
      <c r="F330" s="5"/>
      <c r="G330" s="5"/>
      <c r="H330" s="5"/>
      <c r="I330" s="5"/>
      <c r="J330" s="5"/>
      <c r="K330" s="5"/>
      <c r="L330" s="5"/>
      <c r="M330" s="5"/>
      <c r="N330" s="5"/>
      <c r="O330" s="5"/>
      <c r="P330" s="5"/>
      <c r="Q330" s="5"/>
      <c r="R330" s="5"/>
      <c r="S330" s="5"/>
      <c r="T330" s="5"/>
      <c r="U330" s="5"/>
    </row>
    <row r="331" spans="1:21" ht="145.5" customHeight="1">
      <c r="A331" s="7"/>
      <c r="B331" s="5"/>
      <c r="C331" s="5"/>
      <c r="D331" s="5"/>
      <c r="E331" s="5"/>
      <c r="F331" s="5"/>
      <c r="G331" s="5"/>
      <c r="H331" s="5"/>
      <c r="I331" s="5"/>
      <c r="J331" s="5"/>
      <c r="K331" s="5"/>
      <c r="L331" s="5"/>
      <c r="M331" s="5"/>
      <c r="N331" s="5"/>
      <c r="O331" s="5"/>
      <c r="P331" s="5"/>
      <c r="Q331" s="5"/>
      <c r="R331" s="5"/>
      <c r="S331" s="5"/>
      <c r="T331" s="5"/>
      <c r="U331" s="5"/>
    </row>
    <row r="332" spans="1:21" ht="145.5" customHeight="1">
      <c r="A332" s="7"/>
      <c r="B332" s="5"/>
      <c r="C332" s="5"/>
      <c r="D332" s="5"/>
      <c r="E332" s="5"/>
      <c r="F332" s="5"/>
      <c r="G332" s="5"/>
      <c r="H332" s="5"/>
      <c r="I332" s="5"/>
      <c r="J332" s="5"/>
      <c r="K332" s="5"/>
      <c r="L332" s="5"/>
      <c r="M332" s="5"/>
      <c r="N332" s="5"/>
      <c r="O332" s="5"/>
      <c r="P332" s="5"/>
      <c r="Q332" s="5"/>
      <c r="R332" s="5"/>
      <c r="S332" s="5"/>
      <c r="T332" s="5"/>
      <c r="U332" s="5"/>
    </row>
    <row r="333" spans="1:21" ht="145.5" customHeight="1">
      <c r="A333" s="7"/>
      <c r="B333" s="5"/>
      <c r="C333" s="5"/>
      <c r="D333" s="5"/>
      <c r="E333" s="5"/>
      <c r="F333" s="5"/>
      <c r="G333" s="5"/>
      <c r="H333" s="5"/>
      <c r="I333" s="5"/>
      <c r="J333" s="5"/>
      <c r="K333" s="5"/>
      <c r="L333" s="5"/>
      <c r="M333" s="5"/>
      <c r="N333" s="5"/>
      <c r="O333" s="5"/>
      <c r="P333" s="5"/>
      <c r="Q333" s="5"/>
      <c r="R333" s="5"/>
      <c r="S333" s="5"/>
      <c r="T333" s="5"/>
      <c r="U333" s="5"/>
    </row>
    <row r="334" spans="1:21" ht="145.5" customHeight="1">
      <c r="A334" s="7"/>
      <c r="B334" s="5"/>
      <c r="C334" s="5"/>
      <c r="D334" s="5"/>
      <c r="E334" s="5"/>
      <c r="F334" s="5"/>
      <c r="G334" s="5"/>
      <c r="H334" s="5"/>
      <c r="I334" s="5"/>
      <c r="J334" s="5"/>
      <c r="K334" s="5"/>
      <c r="L334" s="5"/>
      <c r="M334" s="5"/>
      <c r="N334" s="5"/>
      <c r="O334" s="5"/>
      <c r="P334" s="5"/>
      <c r="Q334" s="5"/>
      <c r="R334" s="5"/>
      <c r="S334" s="5"/>
      <c r="T334" s="5"/>
      <c r="U334" s="5"/>
    </row>
    <row r="335" spans="1:21" ht="145.5" customHeight="1">
      <c r="A335" s="7"/>
      <c r="B335" s="5"/>
      <c r="C335" s="5"/>
      <c r="D335" s="5"/>
      <c r="E335" s="5"/>
      <c r="F335" s="5"/>
      <c r="G335" s="5"/>
      <c r="H335" s="5"/>
      <c r="I335" s="5"/>
      <c r="J335" s="5"/>
      <c r="K335" s="5"/>
      <c r="L335" s="5"/>
      <c r="M335" s="5"/>
      <c r="N335" s="5"/>
      <c r="O335" s="5"/>
      <c r="P335" s="5"/>
      <c r="Q335" s="5"/>
      <c r="R335" s="5"/>
      <c r="S335" s="5"/>
      <c r="T335" s="5"/>
      <c r="U335" s="5"/>
    </row>
    <row r="336" spans="1:21" ht="145.5" customHeight="1">
      <c r="A336" s="7"/>
      <c r="B336" s="5"/>
      <c r="C336" s="5"/>
      <c r="D336" s="5"/>
      <c r="E336" s="5"/>
      <c r="F336" s="5"/>
      <c r="G336" s="5"/>
      <c r="H336" s="5"/>
      <c r="I336" s="5"/>
      <c r="J336" s="5"/>
      <c r="K336" s="5"/>
      <c r="L336" s="5"/>
      <c r="M336" s="5"/>
      <c r="N336" s="5"/>
      <c r="O336" s="5"/>
      <c r="P336" s="5"/>
      <c r="Q336" s="5"/>
      <c r="R336" s="5"/>
      <c r="S336" s="5"/>
      <c r="T336" s="5"/>
      <c r="U336" s="5"/>
    </row>
    <row r="337" spans="1:21" ht="145.5" customHeight="1">
      <c r="A337" s="7"/>
      <c r="B337" s="5"/>
      <c r="C337" s="5"/>
      <c r="D337" s="5"/>
      <c r="E337" s="5"/>
      <c r="F337" s="5"/>
      <c r="G337" s="5"/>
      <c r="H337" s="5"/>
      <c r="I337" s="5"/>
      <c r="J337" s="5"/>
      <c r="K337" s="5"/>
      <c r="L337" s="5"/>
      <c r="M337" s="5"/>
      <c r="N337" s="5"/>
      <c r="O337" s="5"/>
      <c r="P337" s="5"/>
      <c r="Q337" s="5"/>
      <c r="R337" s="5"/>
      <c r="S337" s="5"/>
      <c r="T337" s="5"/>
      <c r="U337" s="5"/>
    </row>
    <row r="338" spans="1:21" ht="145.5" customHeight="1">
      <c r="A338" s="7"/>
      <c r="B338" s="5"/>
      <c r="C338" s="5"/>
      <c r="D338" s="5"/>
      <c r="E338" s="5"/>
      <c r="F338" s="5"/>
      <c r="G338" s="5"/>
      <c r="H338" s="5"/>
      <c r="I338" s="5"/>
      <c r="J338" s="5"/>
      <c r="K338" s="5"/>
      <c r="L338" s="5"/>
      <c r="M338" s="5"/>
      <c r="N338" s="5"/>
      <c r="O338" s="5"/>
      <c r="P338" s="5"/>
      <c r="Q338" s="5"/>
      <c r="R338" s="5"/>
      <c r="S338" s="5"/>
      <c r="T338" s="5"/>
      <c r="U338" s="5"/>
    </row>
    <row r="339" spans="1:21" ht="145.5" customHeight="1">
      <c r="A339" s="7"/>
      <c r="B339" s="5"/>
      <c r="C339" s="5"/>
      <c r="D339" s="5"/>
      <c r="E339" s="5"/>
      <c r="F339" s="5"/>
      <c r="G339" s="5"/>
      <c r="H339" s="5"/>
      <c r="I339" s="5"/>
      <c r="J339" s="5"/>
      <c r="K339" s="5"/>
      <c r="L339" s="5"/>
      <c r="M339" s="5"/>
      <c r="N339" s="5"/>
      <c r="O339" s="5"/>
      <c r="P339" s="5"/>
      <c r="Q339" s="5"/>
      <c r="R339" s="5"/>
      <c r="S339" s="5"/>
      <c r="T339" s="5"/>
      <c r="U339" s="5"/>
    </row>
    <row r="340" spans="1:21" ht="145.5" customHeight="1">
      <c r="A340" s="7"/>
      <c r="B340" s="5"/>
      <c r="C340" s="5"/>
      <c r="D340" s="5"/>
      <c r="E340" s="5"/>
      <c r="F340" s="5"/>
      <c r="G340" s="5"/>
      <c r="H340" s="5"/>
      <c r="I340" s="5"/>
      <c r="J340" s="5"/>
      <c r="K340" s="5"/>
      <c r="L340" s="5"/>
      <c r="M340" s="5"/>
      <c r="N340" s="5"/>
      <c r="O340" s="5"/>
      <c r="P340" s="5"/>
      <c r="Q340" s="5"/>
      <c r="R340" s="5"/>
      <c r="S340" s="5"/>
      <c r="T340" s="5"/>
      <c r="U340" s="5"/>
    </row>
    <row r="341" spans="1:21" ht="145.5" customHeight="1">
      <c r="A341" s="7"/>
      <c r="B341" s="5"/>
      <c r="C341" s="5"/>
      <c r="D341" s="5"/>
      <c r="E341" s="5"/>
      <c r="F341" s="5"/>
      <c r="G341" s="5"/>
      <c r="H341" s="5"/>
      <c r="I341" s="5"/>
      <c r="J341" s="5"/>
      <c r="K341" s="5"/>
      <c r="L341" s="5"/>
      <c r="M341" s="5"/>
      <c r="N341" s="5"/>
      <c r="O341" s="5"/>
      <c r="P341" s="5"/>
      <c r="Q341" s="5"/>
      <c r="R341" s="5"/>
      <c r="S341" s="5"/>
      <c r="T341" s="5"/>
      <c r="U341" s="5"/>
    </row>
    <row r="342" spans="1:21" ht="145.5" customHeight="1">
      <c r="A342" s="7"/>
      <c r="B342" s="5"/>
      <c r="C342" s="5"/>
      <c r="D342" s="5"/>
      <c r="E342" s="5"/>
      <c r="F342" s="5"/>
      <c r="G342" s="5"/>
      <c r="H342" s="5"/>
      <c r="I342" s="5"/>
      <c r="J342" s="5"/>
      <c r="K342" s="5"/>
      <c r="L342" s="5"/>
      <c r="M342" s="5"/>
      <c r="N342" s="5"/>
      <c r="O342" s="5"/>
      <c r="P342" s="5"/>
      <c r="Q342" s="5"/>
      <c r="R342" s="5"/>
      <c r="S342" s="5"/>
      <c r="T342" s="5"/>
      <c r="U342" s="5"/>
    </row>
    <row r="343" spans="1:21" ht="145.5" customHeight="1">
      <c r="A343" s="7"/>
      <c r="B343" s="5"/>
      <c r="C343" s="5"/>
      <c r="D343" s="5"/>
      <c r="E343" s="5"/>
      <c r="F343" s="5"/>
      <c r="G343" s="5"/>
      <c r="H343" s="5"/>
      <c r="I343" s="5"/>
      <c r="J343" s="5"/>
      <c r="K343" s="5"/>
      <c r="L343" s="5"/>
      <c r="M343" s="5"/>
      <c r="N343" s="5"/>
      <c r="O343" s="5"/>
      <c r="P343" s="5"/>
      <c r="Q343" s="5"/>
      <c r="R343" s="5"/>
      <c r="S343" s="5"/>
      <c r="T343" s="5"/>
      <c r="U343" s="5"/>
    </row>
    <row r="344" spans="1:21" ht="145.5" customHeight="1">
      <c r="A344" s="7"/>
      <c r="B344" s="5"/>
      <c r="C344" s="5"/>
      <c r="D344" s="5"/>
      <c r="E344" s="5"/>
      <c r="F344" s="5"/>
      <c r="G344" s="5"/>
      <c r="H344" s="5"/>
      <c r="I344" s="5"/>
      <c r="J344" s="5"/>
      <c r="K344" s="5"/>
      <c r="L344" s="5"/>
      <c r="M344" s="5"/>
      <c r="N344" s="5"/>
      <c r="O344" s="5"/>
      <c r="P344" s="5"/>
      <c r="Q344" s="5"/>
      <c r="R344" s="5"/>
      <c r="S344" s="5"/>
      <c r="T344" s="5"/>
      <c r="U344" s="5"/>
    </row>
    <row r="345" spans="1:21" ht="145.5" customHeight="1">
      <c r="A345" s="7"/>
      <c r="B345" s="5"/>
      <c r="C345" s="5"/>
      <c r="D345" s="5"/>
      <c r="E345" s="5"/>
      <c r="F345" s="5"/>
      <c r="G345" s="5"/>
      <c r="H345" s="5"/>
      <c r="I345" s="5"/>
      <c r="J345" s="5"/>
      <c r="K345" s="5"/>
      <c r="L345" s="5"/>
      <c r="M345" s="5"/>
      <c r="N345" s="5"/>
      <c r="O345" s="5"/>
      <c r="P345" s="5"/>
      <c r="Q345" s="5"/>
      <c r="R345" s="5"/>
      <c r="S345" s="5"/>
      <c r="T345" s="5"/>
      <c r="U345" s="5"/>
    </row>
    <row r="346" spans="1:21" ht="145.5" customHeight="1">
      <c r="A346" s="7"/>
      <c r="B346" s="5"/>
      <c r="C346" s="5"/>
      <c r="D346" s="5"/>
      <c r="E346" s="5"/>
      <c r="F346" s="5"/>
      <c r="G346" s="5"/>
      <c r="H346" s="5"/>
      <c r="I346" s="5"/>
      <c r="J346" s="5"/>
      <c r="K346" s="5"/>
      <c r="L346" s="5"/>
      <c r="M346" s="5"/>
      <c r="N346" s="5"/>
      <c r="O346" s="5"/>
      <c r="P346" s="5"/>
      <c r="Q346" s="5"/>
      <c r="R346" s="5"/>
      <c r="S346" s="5"/>
      <c r="T346" s="5"/>
      <c r="U346" s="5"/>
    </row>
    <row r="347" spans="1:21" ht="145.5" customHeight="1">
      <c r="A347" s="7"/>
      <c r="B347" s="5"/>
      <c r="C347" s="5"/>
      <c r="D347" s="5"/>
      <c r="E347" s="5"/>
      <c r="F347" s="5"/>
      <c r="G347" s="5"/>
      <c r="H347" s="5"/>
      <c r="I347" s="5"/>
      <c r="J347" s="5"/>
      <c r="K347" s="5"/>
      <c r="L347" s="5"/>
      <c r="M347" s="5"/>
      <c r="N347" s="5"/>
      <c r="O347" s="5"/>
      <c r="P347" s="5"/>
      <c r="Q347" s="5"/>
      <c r="R347" s="5"/>
      <c r="S347" s="5"/>
      <c r="T347" s="5"/>
      <c r="U347" s="5"/>
    </row>
    <row r="348" spans="1:21" ht="145.5" customHeight="1">
      <c r="A348" s="7"/>
      <c r="B348" s="5"/>
      <c r="C348" s="5"/>
      <c r="D348" s="5"/>
      <c r="E348" s="5"/>
      <c r="F348" s="5"/>
      <c r="G348" s="5"/>
      <c r="H348" s="5"/>
      <c r="I348" s="5"/>
      <c r="J348" s="5"/>
      <c r="K348" s="5"/>
      <c r="L348" s="5"/>
      <c r="M348" s="5"/>
      <c r="N348" s="5"/>
      <c r="O348" s="5"/>
      <c r="P348" s="5"/>
      <c r="Q348" s="5"/>
      <c r="R348" s="5"/>
      <c r="S348" s="5"/>
      <c r="T348" s="5"/>
      <c r="U348" s="5"/>
    </row>
    <row r="349" spans="1:21" ht="145.5" customHeight="1">
      <c r="A349" s="7"/>
      <c r="B349" s="5"/>
      <c r="C349" s="5"/>
      <c r="D349" s="5"/>
      <c r="E349" s="5"/>
      <c r="F349" s="5"/>
      <c r="G349" s="5"/>
      <c r="H349" s="5"/>
      <c r="I349" s="5"/>
      <c r="J349" s="5"/>
      <c r="K349" s="5"/>
      <c r="L349" s="5"/>
      <c r="M349" s="5"/>
      <c r="N349" s="5"/>
      <c r="O349" s="5"/>
      <c r="P349" s="5"/>
      <c r="Q349" s="5"/>
      <c r="R349" s="5"/>
      <c r="S349" s="5"/>
      <c r="T349" s="5"/>
      <c r="U349" s="5"/>
    </row>
    <row r="350" spans="1:21" ht="145.5" customHeight="1">
      <c r="A350" s="7"/>
      <c r="B350" s="5"/>
      <c r="C350" s="5"/>
      <c r="D350" s="5"/>
      <c r="E350" s="5"/>
      <c r="F350" s="5"/>
      <c r="G350" s="5"/>
      <c r="H350" s="5"/>
      <c r="I350" s="5"/>
      <c r="J350" s="5"/>
      <c r="K350" s="5"/>
      <c r="L350" s="5"/>
      <c r="M350" s="5"/>
      <c r="N350" s="5"/>
      <c r="O350" s="5"/>
      <c r="P350" s="5"/>
      <c r="Q350" s="5"/>
      <c r="R350" s="5"/>
      <c r="S350" s="5"/>
      <c r="T350" s="5"/>
      <c r="U350" s="5"/>
    </row>
    <row r="351" spans="1:21" ht="145.5" customHeight="1">
      <c r="A351" s="7"/>
      <c r="B351" s="5"/>
      <c r="C351" s="5"/>
      <c r="D351" s="5"/>
      <c r="E351" s="5"/>
      <c r="F351" s="5"/>
      <c r="G351" s="5"/>
      <c r="H351" s="5"/>
      <c r="I351" s="5"/>
      <c r="J351" s="5"/>
      <c r="K351" s="5"/>
      <c r="L351" s="5"/>
      <c r="M351" s="5"/>
      <c r="N351" s="5"/>
      <c r="O351" s="5"/>
      <c r="P351" s="5"/>
      <c r="Q351" s="5"/>
      <c r="R351" s="5"/>
      <c r="S351" s="5"/>
      <c r="T351" s="5"/>
      <c r="U351" s="5"/>
    </row>
    <row r="352" spans="1:21" ht="145.5" customHeight="1">
      <c r="A352" s="7"/>
      <c r="B352" s="5"/>
      <c r="C352" s="5"/>
      <c r="D352" s="5"/>
      <c r="E352" s="5"/>
      <c r="F352" s="5"/>
      <c r="G352" s="5"/>
      <c r="H352" s="5"/>
      <c r="I352" s="5"/>
      <c r="J352" s="5"/>
      <c r="K352" s="5"/>
      <c r="L352" s="5"/>
      <c r="M352" s="5"/>
      <c r="N352" s="5"/>
      <c r="O352" s="5"/>
      <c r="P352" s="5"/>
      <c r="Q352" s="5"/>
      <c r="R352" s="5"/>
      <c r="S352" s="5"/>
      <c r="T352" s="5"/>
      <c r="U352" s="5"/>
    </row>
    <row r="353" spans="1:21" ht="145.5" customHeight="1">
      <c r="A353" s="7"/>
      <c r="B353" s="5"/>
      <c r="C353" s="5"/>
      <c r="D353" s="5"/>
      <c r="E353" s="5"/>
      <c r="F353" s="5"/>
      <c r="G353" s="5"/>
      <c r="H353" s="5"/>
      <c r="I353" s="5"/>
      <c r="J353" s="5"/>
      <c r="K353" s="5"/>
      <c r="L353" s="5"/>
      <c r="M353" s="5"/>
      <c r="N353" s="5"/>
      <c r="O353" s="5"/>
      <c r="P353" s="5"/>
      <c r="Q353" s="5"/>
      <c r="R353" s="5"/>
      <c r="S353" s="5"/>
      <c r="T353" s="5"/>
      <c r="U353" s="5"/>
    </row>
    <row r="354" spans="1:21" ht="145.5" customHeight="1">
      <c r="A354" s="7"/>
      <c r="B354" s="5"/>
      <c r="C354" s="5"/>
      <c r="D354" s="5"/>
      <c r="E354" s="5"/>
      <c r="F354" s="5"/>
      <c r="G354" s="5"/>
      <c r="H354" s="5"/>
      <c r="I354" s="5"/>
      <c r="J354" s="5"/>
      <c r="K354" s="5"/>
      <c r="L354" s="5"/>
      <c r="M354" s="5"/>
      <c r="N354" s="5"/>
      <c r="O354" s="5"/>
      <c r="P354" s="5"/>
      <c r="Q354" s="5"/>
      <c r="R354" s="5"/>
      <c r="S354" s="5"/>
      <c r="T354" s="5"/>
      <c r="U354" s="5"/>
    </row>
    <row r="355" spans="1:21" ht="145.5" customHeight="1">
      <c r="A355" s="7"/>
      <c r="B355" s="5"/>
      <c r="C355" s="5"/>
      <c r="D355" s="5"/>
      <c r="E355" s="5"/>
      <c r="F355" s="5"/>
      <c r="G355" s="5"/>
      <c r="H355" s="5"/>
      <c r="I355" s="5"/>
      <c r="J355" s="5"/>
      <c r="K355" s="5"/>
      <c r="L355" s="5"/>
      <c r="M355" s="5"/>
      <c r="N355" s="5"/>
      <c r="O355" s="5"/>
      <c r="P355" s="5"/>
      <c r="Q355" s="5"/>
      <c r="R355" s="5"/>
      <c r="S355" s="5"/>
      <c r="T355" s="5"/>
      <c r="U355" s="5"/>
    </row>
    <row r="356" spans="1:21" ht="145.5" customHeight="1">
      <c r="A356" s="7"/>
      <c r="B356" s="5"/>
      <c r="C356" s="5"/>
      <c r="D356" s="5"/>
      <c r="E356" s="5"/>
      <c r="F356" s="5"/>
      <c r="G356" s="5"/>
      <c r="H356" s="5"/>
      <c r="I356" s="5"/>
      <c r="J356" s="5"/>
      <c r="K356" s="5"/>
      <c r="L356" s="5"/>
      <c r="M356" s="5"/>
      <c r="N356" s="5"/>
      <c r="O356" s="5"/>
      <c r="P356" s="5"/>
      <c r="Q356" s="5"/>
      <c r="R356" s="5"/>
      <c r="S356" s="5"/>
      <c r="T356" s="5"/>
      <c r="U356" s="5"/>
    </row>
    <row r="357" spans="1:21" ht="145.5" customHeight="1">
      <c r="A357" s="7"/>
      <c r="B357" s="5"/>
      <c r="C357" s="5"/>
      <c r="D357" s="5"/>
      <c r="E357" s="5"/>
      <c r="F357" s="5"/>
      <c r="G357" s="5"/>
      <c r="H357" s="5"/>
      <c r="I357" s="5"/>
      <c r="J357" s="5"/>
      <c r="K357" s="5"/>
      <c r="L357" s="5"/>
      <c r="M357" s="5"/>
      <c r="N357" s="5"/>
      <c r="O357" s="5"/>
      <c r="P357" s="5"/>
      <c r="Q357" s="5"/>
      <c r="R357" s="5"/>
      <c r="S357" s="5"/>
      <c r="T357" s="5"/>
      <c r="U357" s="5"/>
    </row>
    <row r="358" spans="1:21" ht="145.5" customHeight="1">
      <c r="A358" s="7"/>
      <c r="B358" s="5"/>
      <c r="C358" s="5"/>
      <c r="D358" s="5"/>
      <c r="E358" s="5"/>
      <c r="F358" s="5"/>
      <c r="G358" s="5"/>
      <c r="H358" s="5"/>
      <c r="I358" s="5"/>
      <c r="J358" s="5"/>
      <c r="K358" s="5"/>
      <c r="L358" s="5"/>
      <c r="M358" s="5"/>
      <c r="N358" s="5"/>
      <c r="O358" s="5"/>
      <c r="P358" s="5"/>
      <c r="Q358" s="5"/>
      <c r="R358" s="5"/>
      <c r="S358" s="5"/>
      <c r="T358" s="5"/>
      <c r="U358" s="5"/>
    </row>
    <row r="359" spans="1:21" ht="145.5" customHeight="1">
      <c r="A359" s="7"/>
      <c r="B359" s="5"/>
      <c r="C359" s="5"/>
      <c r="D359" s="5"/>
      <c r="E359" s="5"/>
      <c r="F359" s="5"/>
      <c r="G359" s="5"/>
      <c r="H359" s="5"/>
      <c r="I359" s="5"/>
      <c r="J359" s="5"/>
      <c r="K359" s="5"/>
      <c r="L359" s="5"/>
      <c r="M359" s="5"/>
      <c r="N359" s="5"/>
      <c r="O359" s="5"/>
      <c r="P359" s="5"/>
      <c r="Q359" s="5"/>
      <c r="R359" s="5"/>
      <c r="S359" s="5"/>
      <c r="T359" s="5"/>
      <c r="U359" s="5"/>
    </row>
    <row r="360" spans="1:21" ht="145.5" customHeight="1">
      <c r="A360" s="7"/>
      <c r="B360" s="5"/>
      <c r="C360" s="5"/>
      <c r="D360" s="5"/>
      <c r="E360" s="5"/>
      <c r="F360" s="5"/>
      <c r="G360" s="5"/>
      <c r="H360" s="5"/>
      <c r="I360" s="5"/>
      <c r="J360" s="5"/>
      <c r="K360" s="5"/>
      <c r="L360" s="5"/>
      <c r="M360" s="5"/>
      <c r="N360" s="5"/>
      <c r="O360" s="5"/>
      <c r="P360" s="5"/>
      <c r="Q360" s="5"/>
      <c r="R360" s="5"/>
      <c r="S360" s="5"/>
      <c r="T360" s="5"/>
      <c r="U360" s="5"/>
    </row>
    <row r="361" spans="1:21" ht="145.5" customHeight="1">
      <c r="A361" s="7"/>
      <c r="B361" s="5"/>
      <c r="C361" s="5"/>
      <c r="D361" s="5"/>
      <c r="E361" s="5"/>
      <c r="F361" s="5"/>
      <c r="G361" s="5"/>
      <c r="H361" s="5"/>
      <c r="I361" s="5"/>
      <c r="J361" s="5"/>
      <c r="K361" s="5"/>
      <c r="L361" s="5"/>
      <c r="M361" s="5"/>
      <c r="N361" s="5"/>
      <c r="O361" s="5"/>
      <c r="P361" s="5"/>
      <c r="Q361" s="5"/>
      <c r="R361" s="5"/>
      <c r="S361" s="5"/>
      <c r="T361" s="5"/>
      <c r="U361" s="5"/>
    </row>
    <row r="362" spans="1:21" ht="145.5" customHeight="1">
      <c r="A362" s="7"/>
      <c r="B362" s="5"/>
      <c r="C362" s="5"/>
      <c r="D362" s="5"/>
      <c r="E362" s="5"/>
      <c r="F362" s="5"/>
      <c r="G362" s="5"/>
      <c r="H362" s="5"/>
      <c r="I362" s="5"/>
      <c r="J362" s="5"/>
      <c r="K362" s="5"/>
      <c r="L362" s="5"/>
      <c r="M362" s="5"/>
      <c r="N362" s="5"/>
      <c r="O362" s="5"/>
      <c r="P362" s="5"/>
      <c r="Q362" s="5"/>
      <c r="R362" s="5"/>
      <c r="S362" s="5"/>
      <c r="T362" s="5"/>
      <c r="U362" s="5"/>
    </row>
    <row r="363" spans="1:21" ht="145.5" customHeight="1">
      <c r="A363" s="7"/>
      <c r="B363" s="5"/>
      <c r="C363" s="5"/>
      <c r="D363" s="5"/>
      <c r="E363" s="5"/>
      <c r="F363" s="5"/>
      <c r="G363" s="5"/>
      <c r="H363" s="5"/>
      <c r="I363" s="5"/>
      <c r="J363" s="5"/>
      <c r="K363" s="5"/>
      <c r="L363" s="5"/>
      <c r="M363" s="5"/>
      <c r="N363" s="5"/>
      <c r="O363" s="5"/>
      <c r="P363" s="5"/>
      <c r="Q363" s="5"/>
      <c r="R363" s="5"/>
      <c r="S363" s="5"/>
      <c r="T363" s="5"/>
      <c r="U363" s="5"/>
    </row>
    <row r="364" spans="1:21" ht="145.5" customHeight="1">
      <c r="A364" s="7"/>
      <c r="B364" s="5"/>
      <c r="C364" s="5"/>
      <c r="D364" s="5"/>
      <c r="E364" s="5"/>
      <c r="F364" s="5"/>
      <c r="G364" s="5"/>
      <c r="H364" s="5"/>
      <c r="I364" s="5"/>
      <c r="J364" s="5"/>
      <c r="K364" s="5"/>
      <c r="L364" s="5"/>
      <c r="M364" s="5"/>
      <c r="N364" s="5"/>
      <c r="O364" s="5"/>
      <c r="P364" s="5"/>
      <c r="Q364" s="5"/>
      <c r="R364" s="5"/>
      <c r="S364" s="5"/>
      <c r="T364" s="5"/>
      <c r="U364" s="5"/>
    </row>
    <row r="365" spans="1:21" ht="145.5" customHeight="1">
      <c r="A365" s="7"/>
      <c r="B365" s="5"/>
      <c r="C365" s="5"/>
      <c r="D365" s="5"/>
      <c r="E365" s="5"/>
      <c r="F365" s="5"/>
      <c r="G365" s="5"/>
      <c r="H365" s="5"/>
      <c r="I365" s="5"/>
      <c r="J365" s="5"/>
      <c r="K365" s="5"/>
      <c r="L365" s="5"/>
      <c r="M365" s="5"/>
      <c r="N365" s="5"/>
      <c r="O365" s="5"/>
      <c r="P365" s="5"/>
      <c r="Q365" s="5"/>
      <c r="R365" s="5"/>
      <c r="S365" s="5"/>
      <c r="T365" s="5"/>
      <c r="U365" s="5"/>
    </row>
    <row r="366" spans="1:21" ht="145.5" customHeight="1">
      <c r="A366" s="7"/>
      <c r="B366" s="5"/>
      <c r="C366" s="5"/>
      <c r="D366" s="5"/>
      <c r="E366" s="5"/>
      <c r="F366" s="5"/>
      <c r="G366" s="5"/>
      <c r="H366" s="5"/>
      <c r="I366" s="5"/>
      <c r="J366" s="5"/>
      <c r="K366" s="5"/>
      <c r="L366" s="5"/>
      <c r="M366" s="5"/>
      <c r="N366" s="5"/>
      <c r="O366" s="5"/>
      <c r="P366" s="5"/>
      <c r="Q366" s="5"/>
      <c r="R366" s="5"/>
      <c r="S366" s="5"/>
      <c r="T366" s="5"/>
      <c r="U366" s="5"/>
    </row>
    <row r="367" spans="1:21" ht="145.5" customHeight="1">
      <c r="A367" s="7"/>
      <c r="B367" s="5"/>
      <c r="C367" s="5"/>
      <c r="D367" s="5"/>
      <c r="E367" s="5"/>
      <c r="F367" s="5"/>
      <c r="G367" s="5"/>
      <c r="H367" s="5"/>
      <c r="I367" s="5"/>
      <c r="J367" s="5"/>
      <c r="K367" s="5"/>
      <c r="L367" s="5"/>
      <c r="M367" s="5"/>
      <c r="N367" s="5"/>
      <c r="O367" s="5"/>
      <c r="P367" s="5"/>
      <c r="Q367" s="5"/>
      <c r="R367" s="5"/>
      <c r="S367" s="5"/>
      <c r="T367" s="5"/>
      <c r="U367" s="5"/>
    </row>
    <row r="368" spans="1:21" ht="145.5" customHeight="1">
      <c r="A368" s="7"/>
      <c r="B368" s="5"/>
      <c r="C368" s="5"/>
      <c r="D368" s="5"/>
      <c r="E368" s="5"/>
      <c r="F368" s="5"/>
      <c r="G368" s="5"/>
      <c r="H368" s="5"/>
      <c r="I368" s="5"/>
      <c r="J368" s="5"/>
      <c r="K368" s="5"/>
      <c r="L368" s="5"/>
      <c r="M368" s="5"/>
      <c r="N368" s="5"/>
      <c r="O368" s="5"/>
      <c r="P368" s="5"/>
      <c r="Q368" s="5"/>
      <c r="R368" s="5"/>
      <c r="S368" s="5"/>
      <c r="T368" s="5"/>
      <c r="U368" s="5"/>
    </row>
    <row r="369" spans="1:21" ht="145.5" customHeight="1">
      <c r="A369" s="7"/>
      <c r="B369" s="5"/>
      <c r="C369" s="5"/>
      <c r="D369" s="5"/>
      <c r="E369" s="5"/>
      <c r="F369" s="5"/>
      <c r="G369" s="5"/>
      <c r="H369" s="5"/>
      <c r="I369" s="5"/>
      <c r="J369" s="5"/>
      <c r="K369" s="5"/>
      <c r="L369" s="5"/>
      <c r="M369" s="5"/>
      <c r="N369" s="5"/>
      <c r="O369" s="5"/>
      <c r="P369" s="5"/>
      <c r="Q369" s="5"/>
      <c r="R369" s="5"/>
      <c r="S369" s="5"/>
      <c r="T369" s="5"/>
      <c r="U369" s="5"/>
    </row>
    <row r="370" spans="1:21" ht="145.5" customHeight="1">
      <c r="A370" s="7"/>
      <c r="B370" s="5"/>
      <c r="C370" s="5"/>
      <c r="D370" s="5"/>
      <c r="E370" s="5"/>
      <c r="F370" s="5"/>
      <c r="G370" s="5"/>
      <c r="H370" s="5"/>
      <c r="I370" s="5"/>
      <c r="J370" s="5"/>
      <c r="K370" s="5"/>
      <c r="L370" s="5"/>
      <c r="M370" s="5"/>
      <c r="N370" s="5"/>
      <c r="O370" s="5"/>
      <c r="P370" s="5"/>
      <c r="Q370" s="5"/>
      <c r="R370" s="5"/>
      <c r="S370" s="5"/>
      <c r="T370" s="5"/>
      <c r="U370" s="5"/>
    </row>
    <row r="371" spans="1:21" ht="145.5" customHeight="1">
      <c r="A371" s="7"/>
      <c r="B371" s="5"/>
      <c r="C371" s="5"/>
      <c r="D371" s="5"/>
      <c r="E371" s="5"/>
      <c r="F371" s="5"/>
      <c r="G371" s="5"/>
      <c r="H371" s="5"/>
      <c r="I371" s="5"/>
      <c r="J371" s="5"/>
      <c r="K371" s="5"/>
      <c r="L371" s="5"/>
      <c r="M371" s="5"/>
      <c r="N371" s="5"/>
      <c r="O371" s="5"/>
      <c r="P371" s="5"/>
      <c r="Q371" s="5"/>
      <c r="R371" s="5"/>
      <c r="S371" s="5"/>
      <c r="T371" s="5"/>
      <c r="U371" s="5"/>
    </row>
    <row r="372" spans="1:21" ht="145.5" customHeight="1">
      <c r="A372" s="7"/>
      <c r="B372" s="5"/>
      <c r="C372" s="5"/>
      <c r="D372" s="5"/>
      <c r="E372" s="5"/>
      <c r="F372" s="5"/>
      <c r="G372" s="5"/>
      <c r="H372" s="5"/>
      <c r="I372" s="5"/>
      <c r="J372" s="5"/>
      <c r="K372" s="5"/>
      <c r="L372" s="5"/>
      <c r="M372" s="5"/>
      <c r="N372" s="5"/>
      <c r="O372" s="5"/>
      <c r="P372" s="5"/>
      <c r="Q372" s="5"/>
      <c r="R372" s="5"/>
      <c r="S372" s="5"/>
      <c r="T372" s="5"/>
      <c r="U372" s="5"/>
    </row>
    <row r="373" spans="1:21" ht="145.5" customHeight="1">
      <c r="A373" s="7"/>
      <c r="B373" s="5"/>
      <c r="C373" s="5"/>
      <c r="D373" s="5"/>
      <c r="E373" s="5"/>
      <c r="F373" s="5"/>
      <c r="G373" s="5"/>
      <c r="H373" s="5"/>
      <c r="I373" s="5"/>
      <c r="J373" s="5"/>
      <c r="K373" s="5"/>
      <c r="L373" s="5"/>
      <c r="M373" s="5"/>
      <c r="N373" s="5"/>
      <c r="O373" s="5"/>
      <c r="P373" s="5"/>
      <c r="Q373" s="5"/>
      <c r="R373" s="5"/>
      <c r="S373" s="5"/>
      <c r="T373" s="5"/>
      <c r="U373" s="5"/>
    </row>
    <row r="374" spans="1:21" ht="145.5" customHeight="1">
      <c r="A374" s="7"/>
      <c r="B374" s="5"/>
      <c r="C374" s="5"/>
      <c r="D374" s="5"/>
      <c r="E374" s="5"/>
      <c r="F374" s="5"/>
      <c r="G374" s="5"/>
      <c r="H374" s="5"/>
      <c r="I374" s="5"/>
      <c r="J374" s="5"/>
      <c r="K374" s="5"/>
      <c r="L374" s="5"/>
      <c r="M374" s="5"/>
      <c r="N374" s="5"/>
      <c r="O374" s="5"/>
      <c r="P374" s="5"/>
      <c r="Q374" s="5"/>
      <c r="R374" s="5"/>
      <c r="S374" s="5"/>
      <c r="T374" s="5"/>
      <c r="U374" s="5"/>
    </row>
    <row r="375" spans="1:21" ht="145.5" customHeight="1">
      <c r="A375" s="7"/>
      <c r="B375" s="5"/>
      <c r="C375" s="5"/>
      <c r="D375" s="5"/>
      <c r="E375" s="5"/>
      <c r="F375" s="5"/>
      <c r="G375" s="5"/>
      <c r="H375" s="5"/>
      <c r="I375" s="5"/>
      <c r="J375" s="5"/>
      <c r="K375" s="5"/>
      <c r="L375" s="5"/>
      <c r="M375" s="5"/>
      <c r="N375" s="5"/>
      <c r="O375" s="5"/>
      <c r="P375" s="5"/>
      <c r="Q375" s="5"/>
      <c r="R375" s="5"/>
      <c r="S375" s="5"/>
      <c r="T375" s="5"/>
      <c r="U375" s="5"/>
    </row>
    <row r="376" spans="1:21" ht="145.5" customHeight="1">
      <c r="A376" s="7"/>
      <c r="B376" s="5"/>
      <c r="C376" s="5"/>
      <c r="D376" s="5"/>
      <c r="E376" s="5"/>
      <c r="F376" s="5"/>
      <c r="G376" s="5"/>
      <c r="H376" s="5"/>
      <c r="I376" s="5"/>
      <c r="J376" s="5"/>
      <c r="K376" s="5"/>
      <c r="L376" s="5"/>
      <c r="M376" s="5"/>
      <c r="N376" s="5"/>
      <c r="O376" s="5"/>
      <c r="P376" s="5"/>
      <c r="Q376" s="5"/>
      <c r="R376" s="5"/>
      <c r="S376" s="5"/>
      <c r="T376" s="5"/>
      <c r="U376" s="5"/>
    </row>
    <row r="377" spans="1:21" ht="145.5" customHeight="1">
      <c r="A377" s="7"/>
      <c r="B377" s="5"/>
      <c r="C377" s="5"/>
      <c r="D377" s="5"/>
      <c r="E377" s="5"/>
      <c r="F377" s="5"/>
      <c r="G377" s="5"/>
      <c r="H377" s="5"/>
      <c r="I377" s="5"/>
      <c r="J377" s="5"/>
      <c r="K377" s="5"/>
      <c r="L377" s="5"/>
      <c r="M377" s="5"/>
      <c r="N377" s="5"/>
      <c r="O377" s="5"/>
      <c r="P377" s="5"/>
      <c r="Q377" s="5"/>
      <c r="R377" s="5"/>
      <c r="S377" s="5"/>
      <c r="T377" s="5"/>
      <c r="U377" s="5"/>
    </row>
    <row r="378" spans="1:21" ht="145.5" customHeight="1">
      <c r="A378" s="7"/>
      <c r="B378" s="5"/>
      <c r="C378" s="5"/>
      <c r="D378" s="5"/>
      <c r="E378" s="5"/>
      <c r="F378" s="5"/>
      <c r="G378" s="5"/>
      <c r="H378" s="5"/>
      <c r="I378" s="5"/>
      <c r="J378" s="5"/>
      <c r="K378" s="5"/>
      <c r="L378" s="5"/>
      <c r="M378" s="5"/>
      <c r="N378" s="5"/>
      <c r="O378" s="5"/>
      <c r="P378" s="5"/>
      <c r="Q378" s="5"/>
      <c r="R378" s="5"/>
      <c r="S378" s="5"/>
      <c r="T378" s="5"/>
      <c r="U378" s="5"/>
    </row>
    <row r="379" spans="1:21" ht="145.5" customHeight="1">
      <c r="A379" s="7"/>
      <c r="B379" s="5"/>
      <c r="C379" s="5"/>
      <c r="D379" s="5"/>
      <c r="E379" s="5"/>
      <c r="F379" s="5"/>
      <c r="G379" s="5"/>
      <c r="H379" s="5"/>
      <c r="I379" s="5"/>
      <c r="J379" s="5"/>
      <c r="K379" s="5"/>
      <c r="L379" s="5"/>
      <c r="M379" s="5"/>
      <c r="N379" s="5"/>
      <c r="O379" s="5"/>
      <c r="P379" s="5"/>
      <c r="Q379" s="5"/>
      <c r="R379" s="5"/>
      <c r="S379" s="5"/>
      <c r="T379" s="5"/>
      <c r="U379" s="5"/>
    </row>
    <row r="380" spans="1:21" ht="145.5" customHeight="1">
      <c r="A380" s="7"/>
      <c r="B380" s="5"/>
      <c r="C380" s="5"/>
      <c r="D380" s="5"/>
      <c r="E380" s="5"/>
      <c r="F380" s="5"/>
      <c r="G380" s="5"/>
      <c r="H380" s="5"/>
      <c r="I380" s="5"/>
      <c r="J380" s="5"/>
      <c r="K380" s="5"/>
      <c r="L380" s="5"/>
      <c r="M380" s="5"/>
      <c r="N380" s="5"/>
      <c r="O380" s="5"/>
      <c r="P380" s="5"/>
      <c r="Q380" s="5"/>
      <c r="R380" s="5"/>
      <c r="S380" s="5"/>
      <c r="T380" s="5"/>
      <c r="U380" s="5"/>
    </row>
    <row r="381" spans="1:21" ht="145.5" customHeight="1">
      <c r="A381" s="7"/>
      <c r="B381" s="5"/>
      <c r="C381" s="5"/>
      <c r="D381" s="5"/>
      <c r="E381" s="5"/>
      <c r="F381" s="5"/>
      <c r="G381" s="5"/>
      <c r="H381" s="5"/>
      <c r="I381" s="5"/>
      <c r="J381" s="5"/>
      <c r="K381" s="5"/>
      <c r="L381" s="5"/>
      <c r="M381" s="5"/>
      <c r="N381" s="5"/>
      <c r="O381" s="5"/>
      <c r="P381" s="5"/>
      <c r="Q381" s="5"/>
      <c r="R381" s="5"/>
      <c r="S381" s="5"/>
      <c r="T381" s="5"/>
      <c r="U381" s="5"/>
    </row>
    <row r="382" spans="1:21" ht="145.5" customHeight="1">
      <c r="A382" s="7"/>
      <c r="B382" s="5"/>
      <c r="C382" s="5"/>
      <c r="D382" s="5"/>
      <c r="E382" s="5"/>
      <c r="F382" s="5"/>
      <c r="G382" s="5"/>
      <c r="H382" s="5"/>
      <c r="I382" s="5"/>
      <c r="J382" s="5"/>
      <c r="K382" s="5"/>
      <c r="L382" s="5"/>
      <c r="M382" s="5"/>
      <c r="N382" s="5"/>
      <c r="O382" s="5"/>
      <c r="P382" s="5"/>
      <c r="Q382" s="5"/>
      <c r="R382" s="5"/>
      <c r="S382" s="5"/>
      <c r="T382" s="5"/>
      <c r="U382" s="5"/>
    </row>
    <row r="383" spans="1:21" ht="145.5" customHeight="1">
      <c r="A383" s="7"/>
      <c r="B383" s="5"/>
      <c r="C383" s="5"/>
      <c r="D383" s="5"/>
      <c r="E383" s="5"/>
      <c r="F383" s="5"/>
      <c r="G383" s="5"/>
      <c r="H383" s="5"/>
      <c r="I383" s="5"/>
      <c r="J383" s="5"/>
      <c r="K383" s="5"/>
      <c r="L383" s="5"/>
      <c r="M383" s="5"/>
      <c r="N383" s="5"/>
      <c r="O383" s="5"/>
      <c r="P383" s="5"/>
      <c r="Q383" s="5"/>
      <c r="R383" s="5"/>
      <c r="S383" s="5"/>
      <c r="T383" s="5"/>
      <c r="U383" s="5"/>
    </row>
    <row r="384" spans="1:21" ht="145.5" customHeight="1">
      <c r="A384" s="7"/>
      <c r="B384" s="5"/>
      <c r="C384" s="5"/>
      <c r="D384" s="5"/>
      <c r="E384" s="5"/>
      <c r="F384" s="5"/>
      <c r="G384" s="5"/>
      <c r="H384" s="5"/>
      <c r="I384" s="5"/>
      <c r="J384" s="5"/>
      <c r="K384" s="5"/>
      <c r="L384" s="5"/>
      <c r="M384" s="5"/>
      <c r="N384" s="5"/>
      <c r="O384" s="5"/>
      <c r="P384" s="5"/>
      <c r="Q384" s="5"/>
      <c r="R384" s="5"/>
      <c r="S384" s="5"/>
      <c r="T384" s="5"/>
      <c r="U384" s="5"/>
    </row>
    <row r="385" spans="1:21" ht="145.5" customHeight="1">
      <c r="A385" s="7"/>
      <c r="B385" s="5"/>
      <c r="C385" s="5"/>
      <c r="D385" s="5"/>
      <c r="E385" s="5"/>
      <c r="F385" s="5"/>
      <c r="G385" s="5"/>
      <c r="H385" s="5"/>
      <c r="I385" s="5"/>
      <c r="J385" s="5"/>
      <c r="K385" s="5"/>
      <c r="L385" s="5"/>
      <c r="M385" s="5"/>
      <c r="N385" s="5"/>
      <c r="O385" s="5"/>
      <c r="P385" s="5"/>
      <c r="Q385" s="5"/>
      <c r="R385" s="5"/>
      <c r="S385" s="5"/>
      <c r="T385" s="5"/>
      <c r="U385" s="5"/>
    </row>
    <row r="386" spans="1:21" ht="145.5" customHeight="1">
      <c r="A386" s="7"/>
      <c r="B386" s="5"/>
      <c r="C386" s="5"/>
      <c r="D386" s="5"/>
      <c r="E386" s="5"/>
      <c r="F386" s="5"/>
      <c r="G386" s="5"/>
      <c r="H386" s="5"/>
      <c r="I386" s="5"/>
      <c r="J386" s="5"/>
      <c r="K386" s="5"/>
      <c r="L386" s="5"/>
      <c r="M386" s="5"/>
      <c r="N386" s="5"/>
      <c r="O386" s="5"/>
      <c r="P386" s="5"/>
      <c r="Q386" s="5"/>
      <c r="R386" s="5"/>
      <c r="S386" s="5"/>
      <c r="T386" s="5"/>
      <c r="U386" s="5"/>
    </row>
    <row r="387" spans="1:21" ht="145.5" customHeight="1">
      <c r="A387" s="7"/>
      <c r="B387" s="5"/>
      <c r="C387" s="5"/>
      <c r="D387" s="5"/>
      <c r="E387" s="5"/>
      <c r="F387" s="5"/>
      <c r="G387" s="5"/>
      <c r="H387" s="5"/>
      <c r="I387" s="5"/>
      <c r="J387" s="5"/>
      <c r="K387" s="5"/>
      <c r="L387" s="5"/>
      <c r="M387" s="5"/>
      <c r="N387" s="5"/>
      <c r="O387" s="5"/>
      <c r="P387" s="5"/>
      <c r="Q387" s="5"/>
      <c r="R387" s="5"/>
      <c r="S387" s="5"/>
      <c r="T387" s="5"/>
      <c r="U387" s="5"/>
    </row>
    <row r="388" spans="1:21" ht="145.5" customHeight="1">
      <c r="A388" s="7"/>
      <c r="B388" s="5"/>
      <c r="C388" s="5"/>
      <c r="D388" s="5"/>
      <c r="E388" s="5"/>
      <c r="F388" s="5"/>
      <c r="G388" s="5"/>
      <c r="H388" s="5"/>
      <c r="I388" s="5"/>
      <c r="J388" s="5"/>
      <c r="K388" s="5"/>
      <c r="L388" s="5"/>
      <c r="M388" s="5"/>
      <c r="N388" s="5"/>
      <c r="O388" s="5"/>
      <c r="P388" s="5"/>
      <c r="Q388" s="5"/>
      <c r="R388" s="5"/>
      <c r="S388" s="5"/>
      <c r="T388" s="5"/>
      <c r="U388" s="5"/>
    </row>
    <row r="389" spans="1:21" ht="145.5" customHeight="1">
      <c r="A389" s="7"/>
      <c r="B389" s="5"/>
      <c r="C389" s="5"/>
      <c r="D389" s="5"/>
      <c r="E389" s="5"/>
      <c r="F389" s="5"/>
      <c r="G389" s="5"/>
      <c r="H389" s="5"/>
      <c r="I389" s="5"/>
      <c r="J389" s="5"/>
      <c r="K389" s="5"/>
      <c r="L389" s="5"/>
      <c r="M389" s="5"/>
      <c r="N389" s="5"/>
      <c r="O389" s="5"/>
      <c r="P389" s="5"/>
      <c r="Q389" s="5"/>
      <c r="R389" s="5"/>
      <c r="S389" s="5"/>
      <c r="T389" s="5"/>
      <c r="U389" s="5"/>
    </row>
    <row r="390" spans="1:21" ht="145.5" customHeight="1">
      <c r="A390" s="7"/>
      <c r="B390" s="5"/>
      <c r="C390" s="5"/>
      <c r="D390" s="5"/>
      <c r="E390" s="5"/>
      <c r="F390" s="5"/>
      <c r="G390" s="5"/>
      <c r="H390" s="5"/>
      <c r="I390" s="5"/>
      <c r="J390" s="5"/>
      <c r="K390" s="5"/>
      <c r="L390" s="5"/>
      <c r="M390" s="5"/>
      <c r="N390" s="5"/>
      <c r="O390" s="5"/>
      <c r="P390" s="5"/>
      <c r="Q390" s="5"/>
      <c r="R390" s="5"/>
      <c r="S390" s="5"/>
      <c r="T390" s="5"/>
      <c r="U390" s="5"/>
    </row>
    <row r="391" spans="1:21" ht="145.5" customHeight="1">
      <c r="A391" s="7"/>
      <c r="B391" s="5"/>
      <c r="C391" s="5"/>
      <c r="D391" s="5"/>
      <c r="E391" s="5"/>
      <c r="F391" s="5"/>
      <c r="G391" s="5"/>
      <c r="H391" s="5"/>
      <c r="I391" s="5"/>
      <c r="J391" s="5"/>
      <c r="K391" s="5"/>
      <c r="L391" s="5"/>
      <c r="M391" s="5"/>
      <c r="N391" s="5"/>
      <c r="O391" s="5"/>
      <c r="P391" s="5"/>
      <c r="Q391" s="5"/>
      <c r="R391" s="5"/>
      <c r="S391" s="5"/>
      <c r="T391" s="5"/>
      <c r="U391" s="5"/>
    </row>
    <row r="392" spans="1:21" ht="145.5" customHeight="1">
      <c r="A392" s="7"/>
      <c r="B392" s="5"/>
      <c r="C392" s="5"/>
      <c r="D392" s="5"/>
      <c r="E392" s="5"/>
      <c r="F392" s="5"/>
      <c r="G392" s="5"/>
      <c r="H392" s="5"/>
      <c r="I392" s="5"/>
      <c r="J392" s="5"/>
      <c r="K392" s="5"/>
      <c r="L392" s="5"/>
      <c r="M392" s="5"/>
      <c r="N392" s="5"/>
      <c r="O392" s="5"/>
      <c r="P392" s="5"/>
      <c r="Q392" s="5"/>
      <c r="R392" s="5"/>
      <c r="S392" s="5"/>
      <c r="T392" s="5"/>
      <c r="U392" s="5"/>
    </row>
    <row r="393" spans="1:21" ht="145.5" customHeight="1">
      <c r="A393" s="7"/>
      <c r="B393" s="5"/>
      <c r="C393" s="5"/>
      <c r="D393" s="5"/>
      <c r="E393" s="5"/>
      <c r="F393" s="5"/>
      <c r="G393" s="5"/>
      <c r="H393" s="5"/>
      <c r="I393" s="5"/>
      <c r="J393" s="5"/>
      <c r="K393" s="5"/>
      <c r="L393" s="5"/>
      <c r="M393" s="5"/>
      <c r="N393" s="5"/>
      <c r="O393" s="5"/>
      <c r="P393" s="5"/>
      <c r="Q393" s="5"/>
      <c r="R393" s="5"/>
      <c r="S393" s="5"/>
      <c r="T393" s="5"/>
      <c r="U393" s="5"/>
    </row>
    <row r="394" spans="1:21" ht="145.5" customHeight="1">
      <c r="A394" s="7"/>
      <c r="B394" s="5"/>
      <c r="C394" s="5"/>
      <c r="D394" s="5"/>
      <c r="E394" s="5"/>
      <c r="F394" s="5"/>
      <c r="G394" s="5"/>
      <c r="H394" s="5"/>
      <c r="I394" s="5"/>
      <c r="J394" s="5"/>
      <c r="K394" s="5"/>
      <c r="L394" s="5"/>
      <c r="M394" s="5"/>
      <c r="N394" s="5"/>
      <c r="O394" s="5"/>
      <c r="P394" s="5"/>
      <c r="Q394" s="5"/>
      <c r="R394" s="5"/>
      <c r="S394" s="5"/>
      <c r="T394" s="5"/>
      <c r="U394" s="5"/>
    </row>
    <row r="395" spans="1:21" ht="145.5" customHeight="1">
      <c r="A395" s="7"/>
      <c r="B395" s="5"/>
      <c r="C395" s="5"/>
      <c r="D395" s="5"/>
      <c r="E395" s="5"/>
      <c r="F395" s="5"/>
      <c r="G395" s="5"/>
      <c r="H395" s="5"/>
      <c r="I395" s="5"/>
      <c r="J395" s="5"/>
      <c r="K395" s="5"/>
      <c r="L395" s="5"/>
      <c r="M395" s="5"/>
      <c r="N395" s="5"/>
      <c r="O395" s="5"/>
      <c r="P395" s="5"/>
      <c r="Q395" s="5"/>
      <c r="R395" s="5"/>
      <c r="S395" s="5"/>
      <c r="T395" s="5"/>
      <c r="U395" s="5"/>
    </row>
    <row r="396" spans="1:21" ht="145.5" customHeight="1">
      <c r="A396" s="7"/>
      <c r="B396" s="5"/>
      <c r="C396" s="5"/>
      <c r="D396" s="5"/>
      <c r="E396" s="5"/>
      <c r="F396" s="5"/>
      <c r="G396" s="5"/>
      <c r="H396" s="5"/>
      <c r="I396" s="5"/>
      <c r="J396" s="5"/>
      <c r="K396" s="5"/>
      <c r="L396" s="5"/>
      <c r="M396" s="5"/>
      <c r="N396" s="5"/>
      <c r="O396" s="5"/>
      <c r="P396" s="5"/>
      <c r="Q396" s="5"/>
      <c r="R396" s="5"/>
      <c r="S396" s="5"/>
      <c r="T396" s="5"/>
      <c r="U396" s="5"/>
    </row>
    <row r="397" spans="1:21" ht="145.5" customHeight="1">
      <c r="A397" s="7"/>
      <c r="B397" s="5"/>
      <c r="C397" s="5"/>
      <c r="D397" s="5"/>
      <c r="E397" s="5"/>
      <c r="F397" s="5"/>
      <c r="G397" s="5"/>
      <c r="H397" s="5"/>
      <c r="I397" s="5"/>
      <c r="J397" s="5"/>
      <c r="K397" s="5"/>
      <c r="L397" s="5"/>
      <c r="M397" s="5"/>
      <c r="N397" s="5"/>
      <c r="O397" s="5"/>
      <c r="P397" s="5"/>
      <c r="Q397" s="5"/>
      <c r="R397" s="5"/>
      <c r="S397" s="5"/>
      <c r="T397" s="5"/>
      <c r="U397" s="5"/>
    </row>
    <row r="398" spans="1:21" ht="145.5" customHeight="1">
      <c r="A398" s="7"/>
      <c r="B398" s="5"/>
      <c r="C398" s="5"/>
      <c r="D398" s="5"/>
      <c r="E398" s="5"/>
      <c r="F398" s="5"/>
      <c r="G398" s="5"/>
      <c r="H398" s="5"/>
      <c r="I398" s="5"/>
      <c r="J398" s="5"/>
      <c r="K398" s="5"/>
      <c r="L398" s="5"/>
      <c r="M398" s="5"/>
      <c r="N398" s="5"/>
      <c r="O398" s="5"/>
      <c r="P398" s="5"/>
      <c r="Q398" s="5"/>
      <c r="R398" s="5"/>
      <c r="S398" s="5"/>
      <c r="T398" s="5"/>
      <c r="U398" s="5"/>
    </row>
    <row r="399" spans="1:21" ht="145.5" customHeight="1">
      <c r="A399" s="7"/>
      <c r="B399" s="5"/>
      <c r="C399" s="5"/>
      <c r="D399" s="5"/>
      <c r="E399" s="5"/>
      <c r="F399" s="5"/>
      <c r="G399" s="5"/>
      <c r="H399" s="5"/>
      <c r="I399" s="5"/>
      <c r="J399" s="5"/>
      <c r="K399" s="5"/>
      <c r="L399" s="5"/>
      <c r="M399" s="5"/>
      <c r="N399" s="5"/>
      <c r="O399" s="5"/>
      <c r="P399" s="5"/>
      <c r="Q399" s="5"/>
      <c r="R399" s="5"/>
      <c r="S399" s="5"/>
      <c r="T399" s="5"/>
      <c r="U399" s="5"/>
    </row>
    <row r="400" spans="1:21" ht="145.5" customHeight="1">
      <c r="A400" s="7"/>
      <c r="B400" s="5"/>
      <c r="C400" s="5"/>
      <c r="D400" s="5"/>
      <c r="E400" s="5"/>
      <c r="F400" s="5"/>
      <c r="G400" s="5"/>
      <c r="H400" s="5"/>
      <c r="I400" s="5"/>
      <c r="J400" s="5"/>
      <c r="K400" s="5"/>
      <c r="L400" s="5"/>
      <c r="M400" s="5"/>
      <c r="N400" s="5"/>
      <c r="O400" s="5"/>
      <c r="P400" s="5"/>
      <c r="Q400" s="5"/>
      <c r="R400" s="5"/>
      <c r="S400" s="5"/>
      <c r="T400" s="5"/>
      <c r="U400" s="5"/>
    </row>
    <row r="401" spans="1:21" ht="145.5" customHeight="1">
      <c r="A401" s="7"/>
      <c r="B401" s="5"/>
      <c r="C401" s="5"/>
      <c r="D401" s="5"/>
      <c r="E401" s="5"/>
      <c r="F401" s="5"/>
      <c r="G401" s="5"/>
      <c r="H401" s="5"/>
      <c r="I401" s="5"/>
      <c r="J401" s="5"/>
      <c r="K401" s="5"/>
      <c r="L401" s="5"/>
      <c r="M401" s="5"/>
      <c r="N401" s="5"/>
      <c r="O401" s="5"/>
      <c r="P401" s="5"/>
      <c r="Q401" s="5"/>
      <c r="R401" s="5"/>
      <c r="S401" s="5"/>
      <c r="T401" s="5"/>
      <c r="U401" s="5"/>
    </row>
    <row r="402" spans="1:21" ht="145.5" customHeight="1">
      <c r="A402" s="7"/>
      <c r="B402" s="5"/>
      <c r="C402" s="5"/>
      <c r="D402" s="5"/>
      <c r="E402" s="5"/>
      <c r="F402" s="5"/>
      <c r="G402" s="5"/>
      <c r="H402" s="5"/>
      <c r="I402" s="5"/>
      <c r="J402" s="5"/>
      <c r="K402" s="5"/>
      <c r="L402" s="5"/>
      <c r="M402" s="5"/>
      <c r="N402" s="5"/>
      <c r="O402" s="5"/>
      <c r="P402" s="5"/>
      <c r="Q402" s="5"/>
      <c r="R402" s="5"/>
      <c r="S402" s="5"/>
      <c r="T402" s="5"/>
      <c r="U402" s="5"/>
    </row>
    <row r="403" spans="1:21" ht="145.5" customHeight="1">
      <c r="A403" s="7"/>
      <c r="B403" s="5"/>
      <c r="C403" s="5"/>
      <c r="D403" s="5"/>
      <c r="E403" s="5"/>
      <c r="F403" s="5"/>
      <c r="G403" s="5"/>
      <c r="H403" s="5"/>
      <c r="I403" s="5"/>
      <c r="J403" s="5"/>
      <c r="K403" s="5"/>
      <c r="L403" s="5"/>
      <c r="M403" s="5"/>
      <c r="N403" s="5"/>
      <c r="O403" s="5"/>
      <c r="P403" s="5"/>
      <c r="Q403" s="5"/>
      <c r="R403" s="5"/>
      <c r="S403" s="5"/>
      <c r="T403" s="5"/>
      <c r="U403" s="5"/>
    </row>
    <row r="404" spans="1:21" ht="145.5" customHeight="1">
      <c r="A404" s="7"/>
      <c r="B404" s="5"/>
      <c r="C404" s="5"/>
      <c r="D404" s="5"/>
      <c r="E404" s="5"/>
      <c r="F404" s="5"/>
      <c r="G404" s="5"/>
      <c r="H404" s="5"/>
      <c r="I404" s="5"/>
      <c r="J404" s="5"/>
      <c r="K404" s="5"/>
      <c r="L404" s="5"/>
      <c r="M404" s="5"/>
      <c r="N404" s="5"/>
      <c r="O404" s="5"/>
      <c r="P404" s="5"/>
      <c r="Q404" s="5"/>
      <c r="R404" s="5"/>
      <c r="S404" s="5"/>
      <c r="T404" s="5"/>
      <c r="U404" s="5"/>
    </row>
    <row r="405" spans="1:21" ht="145.5" customHeight="1">
      <c r="A405" s="7"/>
      <c r="B405" s="5"/>
      <c r="C405" s="5"/>
      <c r="D405" s="5"/>
      <c r="E405" s="5"/>
      <c r="F405" s="5"/>
      <c r="G405" s="5"/>
      <c r="H405" s="5"/>
      <c r="I405" s="5"/>
      <c r="J405" s="5"/>
      <c r="K405" s="5"/>
      <c r="L405" s="5"/>
      <c r="M405" s="5"/>
      <c r="N405" s="5"/>
      <c r="O405" s="5"/>
      <c r="P405" s="5"/>
      <c r="Q405" s="5"/>
      <c r="R405" s="5"/>
      <c r="S405" s="5"/>
      <c r="T405" s="5"/>
      <c r="U405" s="5"/>
    </row>
    <row r="406" spans="1:21" ht="145.5" customHeight="1">
      <c r="A406" s="7"/>
      <c r="B406" s="5"/>
      <c r="C406" s="5"/>
      <c r="D406" s="5"/>
      <c r="E406" s="5"/>
      <c r="F406" s="5"/>
      <c r="G406" s="5"/>
      <c r="H406" s="5"/>
      <c r="I406" s="5"/>
      <c r="J406" s="5"/>
      <c r="K406" s="5"/>
      <c r="L406" s="5"/>
      <c r="M406" s="5"/>
      <c r="N406" s="5"/>
      <c r="O406" s="5"/>
      <c r="P406" s="5"/>
      <c r="Q406" s="5"/>
      <c r="R406" s="5"/>
      <c r="S406" s="5"/>
      <c r="T406" s="5"/>
      <c r="U406" s="5"/>
    </row>
    <row r="407" spans="1:21" ht="145.5" customHeight="1">
      <c r="A407" s="7"/>
      <c r="B407" s="5"/>
      <c r="C407" s="5"/>
      <c r="D407" s="5"/>
      <c r="E407" s="5"/>
      <c r="F407" s="5"/>
      <c r="G407" s="5"/>
      <c r="H407" s="5"/>
      <c r="I407" s="5"/>
      <c r="J407" s="5"/>
      <c r="K407" s="5"/>
      <c r="L407" s="5"/>
      <c r="M407" s="5"/>
      <c r="N407" s="5"/>
      <c r="O407" s="5"/>
      <c r="P407" s="5"/>
      <c r="Q407" s="5"/>
      <c r="R407" s="5"/>
      <c r="S407" s="5"/>
      <c r="T407" s="5"/>
      <c r="U407" s="5"/>
    </row>
    <row r="408" spans="1:21" ht="145.5" customHeight="1">
      <c r="A408" s="7"/>
      <c r="B408" s="5"/>
      <c r="C408" s="5"/>
      <c r="D408" s="5"/>
      <c r="E408" s="5"/>
      <c r="F408" s="5"/>
      <c r="G408" s="5"/>
      <c r="H408" s="5"/>
      <c r="I408" s="5"/>
      <c r="J408" s="5"/>
      <c r="K408" s="5"/>
      <c r="L408" s="5"/>
      <c r="M408" s="5"/>
      <c r="N408" s="5"/>
      <c r="O408" s="5"/>
      <c r="P408" s="5"/>
      <c r="Q408" s="5"/>
      <c r="R408" s="5"/>
      <c r="S408" s="5"/>
      <c r="T408" s="5"/>
      <c r="U408" s="5"/>
    </row>
    <row r="409" spans="1:21" ht="145.5" customHeight="1">
      <c r="A409" s="7"/>
      <c r="B409" s="5"/>
      <c r="C409" s="5"/>
      <c r="D409" s="5"/>
      <c r="E409" s="5"/>
      <c r="F409" s="5"/>
      <c r="G409" s="5"/>
      <c r="H409" s="5"/>
      <c r="I409" s="5"/>
      <c r="J409" s="5"/>
      <c r="K409" s="5"/>
      <c r="L409" s="5"/>
      <c r="M409" s="5"/>
      <c r="N409" s="5"/>
      <c r="O409" s="5"/>
      <c r="P409" s="5"/>
      <c r="Q409" s="5"/>
      <c r="R409" s="5"/>
      <c r="S409" s="5"/>
      <c r="T409" s="5"/>
      <c r="U409" s="5"/>
    </row>
    <row r="410" spans="1:21" ht="145.5" customHeight="1">
      <c r="A410" s="7"/>
      <c r="B410" s="5"/>
      <c r="C410" s="5"/>
      <c r="D410" s="5"/>
      <c r="E410" s="5"/>
      <c r="F410" s="5"/>
      <c r="G410" s="5"/>
      <c r="H410" s="5"/>
      <c r="I410" s="5"/>
      <c r="J410" s="5"/>
      <c r="K410" s="5"/>
      <c r="L410" s="5"/>
      <c r="M410" s="5"/>
      <c r="N410" s="5"/>
      <c r="O410" s="5"/>
      <c r="P410" s="5"/>
      <c r="Q410" s="5"/>
      <c r="R410" s="5"/>
      <c r="S410" s="5"/>
      <c r="T410" s="5"/>
      <c r="U410" s="5"/>
    </row>
    <row r="411" spans="1:21" ht="145.5" customHeight="1">
      <c r="A411" s="7"/>
      <c r="B411" s="5"/>
      <c r="C411" s="5"/>
      <c r="D411" s="5"/>
      <c r="E411" s="5"/>
      <c r="F411" s="5"/>
      <c r="G411" s="5"/>
      <c r="H411" s="5"/>
      <c r="I411" s="5"/>
      <c r="J411" s="5"/>
      <c r="K411" s="5"/>
      <c r="L411" s="5"/>
      <c r="M411" s="5"/>
      <c r="N411" s="5"/>
      <c r="O411" s="5"/>
      <c r="P411" s="5"/>
      <c r="Q411" s="5"/>
      <c r="R411" s="5"/>
      <c r="S411" s="5"/>
      <c r="T411" s="5"/>
      <c r="U411" s="5"/>
    </row>
    <row r="412" spans="1:21" ht="145.5" customHeight="1">
      <c r="A412" s="7"/>
      <c r="B412" s="5"/>
      <c r="C412" s="5"/>
      <c r="D412" s="5"/>
      <c r="E412" s="5"/>
      <c r="F412" s="5"/>
      <c r="G412" s="5"/>
      <c r="H412" s="5"/>
      <c r="I412" s="5"/>
      <c r="J412" s="5"/>
      <c r="K412" s="5"/>
      <c r="L412" s="5"/>
      <c r="M412" s="5"/>
      <c r="N412" s="5"/>
      <c r="O412" s="5"/>
      <c r="P412" s="5"/>
      <c r="Q412" s="5"/>
      <c r="R412" s="5"/>
      <c r="S412" s="5"/>
      <c r="T412" s="5"/>
      <c r="U412" s="5"/>
    </row>
    <row r="413" spans="1:21" ht="145.5" customHeight="1">
      <c r="A413" s="7"/>
      <c r="B413" s="5"/>
      <c r="C413" s="5"/>
      <c r="D413" s="5"/>
      <c r="E413" s="5"/>
      <c r="F413" s="5"/>
      <c r="G413" s="5"/>
      <c r="H413" s="5"/>
      <c r="I413" s="5"/>
      <c r="J413" s="5"/>
      <c r="K413" s="5"/>
      <c r="L413" s="5"/>
      <c r="M413" s="5"/>
      <c r="N413" s="5"/>
      <c r="O413" s="5"/>
      <c r="P413" s="5"/>
      <c r="Q413" s="5"/>
      <c r="R413" s="5"/>
      <c r="S413" s="5"/>
      <c r="T413" s="5"/>
      <c r="U413" s="5"/>
    </row>
    <row r="414" spans="1:21" ht="145.5" customHeight="1">
      <c r="A414" s="7"/>
      <c r="B414" s="5"/>
      <c r="C414" s="5"/>
      <c r="D414" s="5"/>
      <c r="E414" s="5"/>
      <c r="F414" s="5"/>
      <c r="G414" s="5"/>
      <c r="H414" s="5"/>
      <c r="I414" s="5"/>
      <c r="J414" s="5"/>
      <c r="K414" s="5"/>
      <c r="L414" s="5"/>
      <c r="M414" s="5"/>
      <c r="N414" s="5"/>
      <c r="O414" s="5"/>
      <c r="P414" s="5"/>
      <c r="Q414" s="5"/>
      <c r="R414" s="5"/>
      <c r="S414" s="5"/>
      <c r="T414" s="5"/>
      <c r="U414" s="5"/>
    </row>
    <row r="415" spans="1:21" ht="145.5" customHeight="1">
      <c r="A415" s="7"/>
      <c r="B415" s="5"/>
      <c r="C415" s="5"/>
      <c r="D415" s="5"/>
      <c r="E415" s="5"/>
      <c r="F415" s="5"/>
      <c r="G415" s="5"/>
      <c r="H415" s="5"/>
      <c r="I415" s="5"/>
      <c r="J415" s="5"/>
      <c r="K415" s="5"/>
      <c r="L415" s="5"/>
      <c r="M415" s="5"/>
      <c r="N415" s="5"/>
      <c r="O415" s="5"/>
      <c r="P415" s="5"/>
      <c r="Q415" s="5"/>
      <c r="R415" s="5"/>
      <c r="S415" s="5"/>
      <c r="T415" s="5"/>
      <c r="U415" s="5"/>
    </row>
    <row r="416" spans="1:21" ht="145.5" customHeight="1">
      <c r="A416" s="7"/>
      <c r="B416" s="5"/>
      <c r="C416" s="5"/>
      <c r="D416" s="5"/>
      <c r="E416" s="5"/>
      <c r="F416" s="5"/>
      <c r="G416" s="5"/>
      <c r="H416" s="5"/>
      <c r="I416" s="5"/>
      <c r="J416" s="5"/>
      <c r="K416" s="5"/>
      <c r="L416" s="5"/>
      <c r="M416" s="5"/>
      <c r="N416" s="5"/>
      <c r="O416" s="5"/>
      <c r="P416" s="5"/>
      <c r="Q416" s="5"/>
      <c r="R416" s="5"/>
      <c r="S416" s="5"/>
      <c r="T416" s="5"/>
      <c r="U416" s="5"/>
    </row>
    <row r="417" spans="1:21" ht="145.5" customHeight="1">
      <c r="A417" s="7"/>
      <c r="B417" s="5"/>
      <c r="C417" s="5"/>
      <c r="D417" s="5"/>
      <c r="E417" s="5"/>
      <c r="F417" s="5"/>
      <c r="G417" s="5"/>
      <c r="H417" s="5"/>
      <c r="I417" s="5"/>
      <c r="J417" s="5"/>
      <c r="K417" s="5"/>
      <c r="L417" s="5"/>
      <c r="M417" s="5"/>
      <c r="N417" s="5"/>
      <c r="O417" s="5"/>
      <c r="P417" s="5"/>
      <c r="Q417" s="5"/>
      <c r="R417" s="5"/>
      <c r="S417" s="5"/>
      <c r="T417" s="5"/>
      <c r="U417" s="5"/>
    </row>
    <row r="418" spans="1:21" ht="145.5" customHeight="1">
      <c r="A418" s="7"/>
      <c r="B418" s="5"/>
      <c r="C418" s="5"/>
      <c r="D418" s="5"/>
      <c r="E418" s="5"/>
      <c r="F418" s="5"/>
      <c r="G418" s="5"/>
      <c r="H418" s="5"/>
      <c r="I418" s="5"/>
      <c r="J418" s="5"/>
      <c r="K418" s="5"/>
      <c r="L418" s="5"/>
      <c r="M418" s="5"/>
      <c r="N418" s="5"/>
      <c r="O418" s="5"/>
      <c r="P418" s="5"/>
      <c r="Q418" s="5"/>
      <c r="R418" s="5"/>
      <c r="S418" s="5"/>
      <c r="T418" s="5"/>
      <c r="U418" s="5"/>
    </row>
    <row r="419" spans="1:21" ht="145.5" customHeight="1">
      <c r="A419" s="7"/>
      <c r="B419" s="5"/>
      <c r="C419" s="5"/>
      <c r="D419" s="5"/>
      <c r="E419" s="5"/>
      <c r="F419" s="5"/>
      <c r="G419" s="5"/>
      <c r="H419" s="5"/>
      <c r="I419" s="5"/>
      <c r="J419" s="5"/>
      <c r="K419" s="5"/>
      <c r="L419" s="5"/>
      <c r="M419" s="5"/>
      <c r="N419" s="5"/>
      <c r="O419" s="5"/>
      <c r="P419" s="5"/>
      <c r="Q419" s="5"/>
      <c r="R419" s="5"/>
      <c r="S419" s="5"/>
      <c r="T419" s="5"/>
      <c r="U419" s="5"/>
    </row>
    <row r="420" spans="1:21" ht="145.5" customHeight="1">
      <c r="A420" s="7"/>
      <c r="B420" s="5"/>
      <c r="C420" s="5"/>
      <c r="D420" s="5"/>
      <c r="E420" s="5"/>
      <c r="F420" s="5"/>
      <c r="G420" s="5"/>
      <c r="H420" s="5"/>
      <c r="I420" s="5"/>
      <c r="J420" s="5"/>
      <c r="K420" s="5"/>
      <c r="L420" s="5"/>
      <c r="M420" s="5"/>
      <c r="N420" s="5"/>
      <c r="O420" s="5"/>
      <c r="P420" s="5"/>
      <c r="Q420" s="5"/>
      <c r="R420" s="5"/>
      <c r="S420" s="5"/>
      <c r="T420" s="5"/>
      <c r="U420" s="5"/>
    </row>
    <row r="421" spans="1:21" ht="145.5" customHeight="1">
      <c r="A421" s="7"/>
      <c r="B421" s="5"/>
      <c r="C421" s="5"/>
      <c r="D421" s="5"/>
      <c r="E421" s="5"/>
      <c r="F421" s="5"/>
      <c r="G421" s="5"/>
      <c r="H421" s="5"/>
      <c r="I421" s="5"/>
      <c r="J421" s="5"/>
      <c r="K421" s="5"/>
      <c r="L421" s="5"/>
      <c r="M421" s="5"/>
      <c r="N421" s="5"/>
      <c r="O421" s="5"/>
      <c r="P421" s="5"/>
      <c r="Q421" s="5"/>
      <c r="R421" s="5"/>
      <c r="S421" s="5"/>
      <c r="T421" s="5"/>
      <c r="U421" s="5"/>
    </row>
    <row r="422" spans="1:21" ht="145.5" customHeight="1">
      <c r="A422" s="7"/>
      <c r="B422" s="5"/>
      <c r="C422" s="5"/>
      <c r="D422" s="5"/>
      <c r="E422" s="5"/>
      <c r="F422" s="5"/>
      <c r="G422" s="5"/>
      <c r="H422" s="5"/>
      <c r="I422" s="5"/>
      <c r="J422" s="5"/>
      <c r="K422" s="5"/>
      <c r="L422" s="5"/>
      <c r="M422" s="5"/>
      <c r="N422" s="5"/>
      <c r="O422" s="5"/>
      <c r="P422" s="5"/>
      <c r="Q422" s="5"/>
      <c r="R422" s="5"/>
      <c r="S422" s="5"/>
      <c r="T422" s="5"/>
      <c r="U422" s="5"/>
    </row>
    <row r="423" spans="1:21" ht="145.5" customHeight="1">
      <c r="A423" s="7"/>
      <c r="B423" s="5"/>
      <c r="C423" s="5"/>
      <c r="D423" s="5"/>
      <c r="E423" s="5"/>
      <c r="F423" s="5"/>
      <c r="G423" s="5"/>
      <c r="H423" s="5"/>
      <c r="I423" s="5"/>
      <c r="J423" s="5"/>
      <c r="K423" s="5"/>
      <c r="L423" s="5"/>
      <c r="M423" s="5"/>
      <c r="N423" s="5"/>
      <c r="O423" s="5"/>
      <c r="P423" s="5"/>
      <c r="Q423" s="5"/>
      <c r="R423" s="5"/>
      <c r="S423" s="5"/>
      <c r="T423" s="5"/>
      <c r="U423" s="5"/>
    </row>
    <row r="424" spans="1:21" ht="145.5" customHeight="1">
      <c r="A424" s="7"/>
      <c r="B424" s="5"/>
      <c r="C424" s="5"/>
      <c r="D424" s="5"/>
      <c r="E424" s="5"/>
      <c r="F424" s="5"/>
      <c r="G424" s="5"/>
      <c r="H424" s="5"/>
      <c r="I424" s="5"/>
      <c r="J424" s="5"/>
      <c r="K424" s="5"/>
      <c r="L424" s="5"/>
      <c r="M424" s="5"/>
      <c r="N424" s="5"/>
      <c r="O424" s="5"/>
      <c r="P424" s="5"/>
      <c r="Q424" s="5"/>
      <c r="R424" s="5"/>
      <c r="S424" s="5"/>
      <c r="T424" s="5"/>
      <c r="U424" s="5"/>
    </row>
    <row r="425" spans="1:21" ht="145.5" customHeight="1">
      <c r="A425" s="7"/>
      <c r="B425" s="5"/>
      <c r="C425" s="5"/>
      <c r="D425" s="5"/>
      <c r="E425" s="5"/>
      <c r="F425" s="5"/>
      <c r="G425" s="5"/>
      <c r="H425" s="5"/>
      <c r="I425" s="5"/>
      <c r="J425" s="5"/>
      <c r="K425" s="5"/>
      <c r="L425" s="5"/>
      <c r="M425" s="5"/>
      <c r="N425" s="5"/>
      <c r="O425" s="5"/>
      <c r="P425" s="5"/>
      <c r="Q425" s="5"/>
      <c r="R425" s="5"/>
      <c r="S425" s="5"/>
      <c r="T425" s="5"/>
      <c r="U425" s="5"/>
    </row>
    <row r="426" spans="1:21" ht="145.5" customHeight="1">
      <c r="A426" s="7"/>
      <c r="B426" s="5"/>
      <c r="C426" s="5"/>
      <c r="D426" s="5"/>
      <c r="E426" s="5"/>
      <c r="F426" s="5"/>
      <c r="G426" s="5"/>
      <c r="H426" s="5"/>
      <c r="I426" s="5"/>
      <c r="J426" s="5"/>
      <c r="K426" s="5"/>
      <c r="L426" s="5"/>
      <c r="M426" s="5"/>
      <c r="N426" s="5"/>
      <c r="O426" s="5"/>
      <c r="P426" s="5"/>
      <c r="Q426" s="5"/>
      <c r="R426" s="5"/>
      <c r="S426" s="5"/>
      <c r="T426" s="5"/>
      <c r="U426" s="5"/>
    </row>
    <row r="427" spans="1:21" ht="145.5" customHeight="1">
      <c r="A427" s="7"/>
      <c r="B427" s="5"/>
      <c r="C427" s="5"/>
      <c r="D427" s="5"/>
      <c r="E427" s="5"/>
      <c r="F427" s="5"/>
      <c r="G427" s="5"/>
      <c r="H427" s="5"/>
      <c r="I427" s="5"/>
      <c r="J427" s="5"/>
      <c r="K427" s="5"/>
      <c r="L427" s="5"/>
      <c r="M427" s="5"/>
      <c r="N427" s="5"/>
      <c r="O427" s="5"/>
      <c r="P427" s="5"/>
      <c r="Q427" s="5"/>
      <c r="R427" s="5"/>
      <c r="S427" s="5"/>
      <c r="T427" s="5"/>
      <c r="U427" s="5"/>
    </row>
    <row r="428" spans="1:21" ht="145.5" customHeight="1">
      <c r="A428" s="7"/>
      <c r="B428" s="5"/>
      <c r="C428" s="5"/>
      <c r="D428" s="5"/>
      <c r="E428" s="5"/>
      <c r="F428" s="5"/>
      <c r="G428" s="5"/>
      <c r="H428" s="5"/>
      <c r="I428" s="5"/>
      <c r="J428" s="5"/>
      <c r="K428" s="5"/>
      <c r="L428" s="5"/>
      <c r="M428" s="5"/>
      <c r="N428" s="5"/>
      <c r="O428" s="5"/>
      <c r="P428" s="5"/>
      <c r="Q428" s="5"/>
      <c r="R428" s="5"/>
      <c r="S428" s="5"/>
      <c r="T428" s="5"/>
      <c r="U428" s="5"/>
    </row>
    <row r="429" spans="1:21" ht="145.5" customHeight="1">
      <c r="A429" s="7"/>
      <c r="B429" s="5"/>
      <c r="C429" s="5"/>
      <c r="D429" s="5"/>
      <c r="E429" s="5"/>
      <c r="F429" s="5"/>
      <c r="G429" s="5"/>
      <c r="H429" s="5"/>
      <c r="I429" s="5"/>
      <c r="J429" s="5"/>
      <c r="K429" s="5"/>
      <c r="L429" s="5"/>
      <c r="M429" s="5"/>
      <c r="N429" s="5"/>
      <c r="O429" s="5"/>
      <c r="P429" s="5"/>
      <c r="Q429" s="5"/>
      <c r="R429" s="5"/>
      <c r="S429" s="5"/>
      <c r="T429" s="5"/>
      <c r="U429" s="5"/>
    </row>
    <row r="430" spans="1:21" ht="145.5" customHeight="1">
      <c r="A430" s="7"/>
      <c r="B430" s="5"/>
      <c r="C430" s="5"/>
      <c r="D430" s="5"/>
      <c r="E430" s="5"/>
      <c r="F430" s="5"/>
      <c r="G430" s="5"/>
      <c r="H430" s="5"/>
      <c r="I430" s="5"/>
      <c r="J430" s="5"/>
      <c r="K430" s="5"/>
      <c r="L430" s="5"/>
      <c r="M430" s="5"/>
      <c r="N430" s="5"/>
      <c r="O430" s="5"/>
      <c r="P430" s="5"/>
      <c r="Q430" s="5"/>
      <c r="R430" s="5"/>
      <c r="S430" s="5"/>
      <c r="T430" s="5"/>
      <c r="U430" s="5"/>
    </row>
    <row r="431" spans="1:21" ht="145.5" customHeight="1">
      <c r="A431" s="7"/>
      <c r="B431" s="5"/>
      <c r="C431" s="5"/>
      <c r="D431" s="5"/>
      <c r="E431" s="5"/>
      <c r="F431" s="5"/>
      <c r="G431" s="5"/>
      <c r="H431" s="5"/>
      <c r="I431" s="5"/>
      <c r="J431" s="5"/>
      <c r="K431" s="5"/>
      <c r="L431" s="5"/>
      <c r="M431" s="5"/>
      <c r="N431" s="5"/>
      <c r="O431" s="5"/>
      <c r="P431" s="5"/>
      <c r="Q431" s="5"/>
      <c r="R431" s="5"/>
      <c r="S431" s="5"/>
      <c r="T431" s="5"/>
      <c r="U431" s="5"/>
    </row>
    <row r="432" spans="1:21" ht="145.5" customHeight="1">
      <c r="A432" s="7"/>
      <c r="B432" s="5"/>
      <c r="C432" s="5"/>
      <c r="D432" s="5"/>
      <c r="E432" s="5"/>
      <c r="F432" s="5"/>
      <c r="G432" s="5"/>
      <c r="H432" s="5"/>
      <c r="I432" s="5"/>
      <c r="J432" s="5"/>
      <c r="K432" s="5"/>
      <c r="L432" s="5"/>
      <c r="M432" s="5"/>
      <c r="N432" s="5"/>
      <c r="O432" s="5"/>
      <c r="P432" s="5"/>
      <c r="Q432" s="5"/>
      <c r="R432" s="5"/>
      <c r="S432" s="5"/>
      <c r="T432" s="5"/>
      <c r="U432" s="5"/>
    </row>
    <row r="433" spans="1:21" ht="145.5" customHeight="1">
      <c r="A433" s="7"/>
      <c r="B433" s="5"/>
      <c r="C433" s="5"/>
      <c r="D433" s="5"/>
      <c r="E433" s="5"/>
      <c r="F433" s="5"/>
      <c r="G433" s="5"/>
      <c r="H433" s="5"/>
      <c r="I433" s="5"/>
      <c r="J433" s="5"/>
      <c r="K433" s="5"/>
      <c r="L433" s="5"/>
      <c r="M433" s="5"/>
      <c r="N433" s="5"/>
      <c r="O433" s="5"/>
      <c r="P433" s="5"/>
      <c r="Q433" s="5"/>
      <c r="R433" s="5"/>
      <c r="S433" s="5"/>
      <c r="T433" s="5"/>
      <c r="U433" s="5"/>
    </row>
    <row r="434" spans="1:21" ht="145.5" customHeight="1">
      <c r="A434" s="7"/>
      <c r="B434" s="5"/>
      <c r="C434" s="5"/>
      <c r="D434" s="5"/>
      <c r="E434" s="5"/>
      <c r="F434" s="5"/>
      <c r="G434" s="5"/>
      <c r="H434" s="5"/>
      <c r="I434" s="5"/>
      <c r="J434" s="5"/>
      <c r="K434" s="5"/>
      <c r="L434" s="5"/>
      <c r="M434" s="5"/>
      <c r="N434" s="5"/>
      <c r="O434" s="5"/>
      <c r="P434" s="5"/>
      <c r="Q434" s="5"/>
      <c r="R434" s="5"/>
      <c r="S434" s="5"/>
      <c r="T434" s="5"/>
      <c r="U434" s="5"/>
    </row>
    <row r="435" spans="1:21" ht="145.5" customHeight="1">
      <c r="A435" s="7"/>
      <c r="B435" s="5"/>
      <c r="C435" s="5"/>
      <c r="D435" s="5"/>
      <c r="E435" s="5"/>
      <c r="F435" s="5"/>
      <c r="G435" s="5"/>
      <c r="H435" s="5"/>
      <c r="I435" s="5"/>
      <c r="J435" s="5"/>
      <c r="K435" s="5"/>
      <c r="L435" s="5"/>
      <c r="M435" s="5"/>
      <c r="N435" s="5"/>
      <c r="O435" s="5"/>
      <c r="P435" s="5"/>
      <c r="Q435" s="5"/>
      <c r="R435" s="5"/>
      <c r="S435" s="5"/>
      <c r="T435" s="5"/>
      <c r="U435" s="5"/>
    </row>
    <row r="436" spans="1:21" ht="145.5" customHeight="1">
      <c r="A436" s="7"/>
      <c r="B436" s="5"/>
      <c r="C436" s="5"/>
      <c r="D436" s="5"/>
      <c r="E436" s="5"/>
      <c r="F436" s="5"/>
      <c r="G436" s="5"/>
      <c r="H436" s="5"/>
      <c r="I436" s="5"/>
      <c r="J436" s="5"/>
      <c r="K436" s="5"/>
      <c r="L436" s="5"/>
      <c r="M436" s="5"/>
      <c r="N436" s="5"/>
      <c r="O436" s="5"/>
      <c r="P436" s="5"/>
      <c r="Q436" s="5"/>
      <c r="R436" s="5"/>
      <c r="S436" s="5"/>
      <c r="T436" s="5"/>
      <c r="U436" s="5"/>
    </row>
    <row r="437" spans="1:21" ht="145.5" customHeight="1">
      <c r="A437" s="7"/>
      <c r="B437" s="5"/>
      <c r="C437" s="5"/>
      <c r="D437" s="5"/>
      <c r="E437" s="5"/>
      <c r="F437" s="5"/>
      <c r="G437" s="5"/>
      <c r="H437" s="5"/>
      <c r="I437" s="5"/>
      <c r="J437" s="5"/>
      <c r="K437" s="5"/>
      <c r="L437" s="5"/>
      <c r="M437" s="5"/>
      <c r="N437" s="5"/>
      <c r="O437" s="5"/>
      <c r="P437" s="5"/>
      <c r="Q437" s="5"/>
      <c r="R437" s="5"/>
      <c r="S437" s="5"/>
      <c r="T437" s="5"/>
      <c r="U437" s="5"/>
    </row>
    <row r="438" spans="1:21" ht="145.5" customHeight="1">
      <c r="A438" s="7"/>
      <c r="B438" s="5"/>
      <c r="C438" s="5"/>
      <c r="D438" s="5"/>
      <c r="E438" s="5"/>
      <c r="F438" s="5"/>
      <c r="G438" s="5"/>
      <c r="H438" s="5"/>
      <c r="I438" s="5"/>
      <c r="J438" s="5"/>
      <c r="K438" s="5"/>
      <c r="L438" s="5"/>
      <c r="M438" s="5"/>
      <c r="N438" s="5"/>
      <c r="O438" s="5"/>
      <c r="P438" s="5"/>
      <c r="Q438" s="5"/>
      <c r="R438" s="5"/>
      <c r="S438" s="5"/>
      <c r="T438" s="5"/>
      <c r="U438" s="5"/>
    </row>
    <row r="439" spans="1:21" ht="145.5" customHeight="1">
      <c r="A439" s="7"/>
      <c r="B439" s="5"/>
      <c r="C439" s="5"/>
      <c r="D439" s="5"/>
      <c r="E439" s="5"/>
      <c r="F439" s="5"/>
      <c r="G439" s="5"/>
      <c r="H439" s="5"/>
      <c r="I439" s="5"/>
      <c r="J439" s="5"/>
      <c r="K439" s="5"/>
      <c r="L439" s="5"/>
      <c r="M439" s="5"/>
      <c r="N439" s="5"/>
      <c r="O439" s="5"/>
      <c r="P439" s="5"/>
      <c r="Q439" s="5"/>
      <c r="R439" s="5"/>
      <c r="S439" s="5"/>
      <c r="T439" s="5"/>
      <c r="U439" s="5"/>
    </row>
    <row r="440" spans="1:21" ht="145.5" customHeight="1">
      <c r="A440" s="7"/>
      <c r="B440" s="5"/>
      <c r="C440" s="5"/>
      <c r="D440" s="5"/>
      <c r="E440" s="5"/>
      <c r="F440" s="5"/>
      <c r="G440" s="5"/>
      <c r="H440" s="5"/>
      <c r="I440" s="5"/>
      <c r="J440" s="5"/>
      <c r="K440" s="5"/>
      <c r="L440" s="5"/>
      <c r="M440" s="5"/>
      <c r="N440" s="5"/>
      <c r="O440" s="5"/>
      <c r="P440" s="5"/>
      <c r="Q440" s="5"/>
      <c r="R440" s="5"/>
      <c r="S440" s="5"/>
      <c r="T440" s="5"/>
      <c r="U440" s="5"/>
    </row>
    <row r="441" spans="1:21" ht="145.5" customHeight="1">
      <c r="A441" s="7"/>
      <c r="B441" s="5"/>
      <c r="C441" s="5"/>
      <c r="D441" s="5"/>
      <c r="E441" s="5"/>
      <c r="F441" s="5"/>
      <c r="G441" s="5"/>
      <c r="H441" s="5"/>
      <c r="I441" s="5"/>
      <c r="J441" s="5"/>
      <c r="K441" s="5"/>
      <c r="L441" s="5"/>
      <c r="M441" s="5"/>
      <c r="N441" s="5"/>
      <c r="O441" s="5"/>
      <c r="P441" s="5"/>
      <c r="Q441" s="5"/>
      <c r="R441" s="5"/>
      <c r="S441" s="5"/>
      <c r="T441" s="5"/>
      <c r="U441" s="5"/>
    </row>
    <row r="442" spans="1:21" ht="145.5" customHeight="1">
      <c r="A442" s="7"/>
      <c r="B442" s="5"/>
      <c r="C442" s="5"/>
      <c r="D442" s="5"/>
      <c r="E442" s="5"/>
      <c r="F442" s="5"/>
      <c r="G442" s="5"/>
      <c r="H442" s="5"/>
      <c r="I442" s="5"/>
      <c r="J442" s="5"/>
      <c r="K442" s="5"/>
      <c r="L442" s="5"/>
      <c r="M442" s="5"/>
      <c r="N442" s="5"/>
      <c r="O442" s="5"/>
      <c r="P442" s="5"/>
      <c r="Q442" s="5"/>
      <c r="R442" s="5"/>
      <c r="S442" s="5"/>
      <c r="T442" s="5"/>
      <c r="U442" s="5"/>
    </row>
    <row r="443" spans="1:21" ht="145.5" customHeight="1">
      <c r="A443" s="7"/>
      <c r="B443" s="5"/>
      <c r="C443" s="5"/>
      <c r="D443" s="5"/>
      <c r="E443" s="5"/>
      <c r="F443" s="5"/>
      <c r="G443" s="5"/>
      <c r="H443" s="5"/>
      <c r="I443" s="5"/>
      <c r="J443" s="5"/>
      <c r="K443" s="5"/>
      <c r="L443" s="5"/>
      <c r="M443" s="5"/>
      <c r="N443" s="5"/>
      <c r="O443" s="5"/>
      <c r="P443" s="5"/>
      <c r="Q443" s="5"/>
      <c r="R443" s="5"/>
      <c r="S443" s="5"/>
      <c r="T443" s="5"/>
      <c r="U443" s="5"/>
    </row>
    <row r="444" spans="1:21" ht="145.5" customHeight="1">
      <c r="A444" s="7"/>
      <c r="B444" s="5"/>
      <c r="C444" s="5"/>
      <c r="D444" s="5"/>
      <c r="E444" s="5"/>
      <c r="F444" s="5"/>
      <c r="G444" s="5"/>
      <c r="H444" s="5"/>
      <c r="I444" s="5"/>
      <c r="J444" s="5"/>
      <c r="K444" s="5"/>
      <c r="L444" s="5"/>
      <c r="M444" s="5"/>
      <c r="N444" s="5"/>
      <c r="O444" s="5"/>
      <c r="P444" s="5"/>
      <c r="Q444" s="5"/>
      <c r="R444" s="5"/>
      <c r="S444" s="5"/>
      <c r="T444" s="5"/>
      <c r="U444" s="5"/>
    </row>
    <row r="445" spans="1:21" ht="145.5" customHeight="1">
      <c r="A445" s="7"/>
      <c r="B445" s="5"/>
      <c r="C445" s="5"/>
      <c r="D445" s="5"/>
      <c r="E445" s="5"/>
      <c r="F445" s="5"/>
      <c r="G445" s="5"/>
      <c r="H445" s="5"/>
      <c r="I445" s="5"/>
      <c r="J445" s="5"/>
      <c r="K445" s="5"/>
      <c r="L445" s="5"/>
      <c r="M445" s="5"/>
      <c r="N445" s="5"/>
      <c r="O445" s="5"/>
      <c r="P445" s="5"/>
      <c r="Q445" s="5"/>
      <c r="R445" s="5"/>
      <c r="S445" s="5"/>
      <c r="T445" s="5"/>
      <c r="U445" s="5"/>
    </row>
    <row r="446" spans="1:21" ht="145.5" customHeight="1">
      <c r="A446" s="7"/>
      <c r="B446" s="5"/>
      <c r="C446" s="5"/>
      <c r="D446" s="5"/>
      <c r="E446" s="5"/>
      <c r="F446" s="5"/>
      <c r="G446" s="5"/>
      <c r="H446" s="5"/>
      <c r="I446" s="5"/>
      <c r="J446" s="5"/>
      <c r="K446" s="5"/>
      <c r="L446" s="5"/>
      <c r="M446" s="5"/>
      <c r="N446" s="5"/>
      <c r="O446" s="5"/>
      <c r="P446" s="5"/>
      <c r="Q446" s="5"/>
      <c r="R446" s="5"/>
      <c r="S446" s="5"/>
      <c r="T446" s="5"/>
      <c r="U446" s="5"/>
    </row>
    <row r="447" spans="1:21" ht="145.5" customHeight="1">
      <c r="A447" s="7"/>
      <c r="B447" s="5"/>
      <c r="C447" s="5"/>
      <c r="D447" s="5"/>
      <c r="E447" s="5"/>
      <c r="F447" s="5"/>
      <c r="G447" s="5"/>
      <c r="H447" s="5"/>
      <c r="I447" s="5"/>
      <c r="J447" s="5"/>
      <c r="K447" s="5"/>
      <c r="L447" s="5"/>
      <c r="M447" s="5"/>
      <c r="N447" s="5"/>
      <c r="O447" s="5"/>
      <c r="P447" s="5"/>
      <c r="Q447" s="5"/>
      <c r="R447" s="5"/>
      <c r="S447" s="5"/>
      <c r="T447" s="5"/>
      <c r="U447" s="5"/>
    </row>
    <row r="448" spans="1:21" ht="145.5" customHeight="1">
      <c r="A448" s="7"/>
      <c r="B448" s="5"/>
      <c r="C448" s="5"/>
      <c r="D448" s="5"/>
      <c r="E448" s="5"/>
      <c r="F448" s="5"/>
      <c r="G448" s="5"/>
      <c r="H448" s="5"/>
      <c r="I448" s="5"/>
      <c r="J448" s="5"/>
      <c r="K448" s="5"/>
      <c r="L448" s="5"/>
      <c r="M448" s="5"/>
      <c r="N448" s="5"/>
      <c r="O448" s="5"/>
      <c r="P448" s="5"/>
      <c r="Q448" s="5"/>
      <c r="R448" s="5"/>
      <c r="S448" s="5"/>
      <c r="T448" s="5"/>
      <c r="U448" s="5"/>
    </row>
    <row r="449" spans="1:21" ht="145.5" customHeight="1">
      <c r="A449" s="7"/>
      <c r="B449" s="5"/>
      <c r="C449" s="5"/>
      <c r="D449" s="5"/>
      <c r="E449" s="5"/>
      <c r="F449" s="5"/>
      <c r="G449" s="5"/>
      <c r="H449" s="5"/>
      <c r="I449" s="5"/>
      <c r="J449" s="5"/>
      <c r="K449" s="5"/>
      <c r="L449" s="5"/>
      <c r="M449" s="5"/>
      <c r="N449" s="5"/>
      <c r="O449" s="5"/>
      <c r="P449" s="5"/>
      <c r="Q449" s="5"/>
      <c r="R449" s="5"/>
      <c r="S449" s="5"/>
      <c r="T449" s="5"/>
      <c r="U449" s="5"/>
    </row>
    <row r="450" spans="1:21" ht="145.5" customHeight="1">
      <c r="A450" s="7"/>
      <c r="B450" s="5"/>
      <c r="C450" s="5"/>
      <c r="D450" s="5"/>
      <c r="E450" s="5"/>
      <c r="F450" s="5"/>
      <c r="G450" s="5"/>
      <c r="H450" s="5"/>
      <c r="I450" s="5"/>
      <c r="J450" s="5"/>
      <c r="K450" s="5"/>
      <c r="L450" s="5"/>
      <c r="M450" s="5"/>
      <c r="N450" s="5"/>
      <c r="O450" s="5"/>
      <c r="P450" s="5"/>
      <c r="Q450" s="5"/>
      <c r="R450" s="5"/>
      <c r="S450" s="5"/>
      <c r="T450" s="5"/>
      <c r="U450" s="5"/>
    </row>
    <row r="451" spans="1:21" ht="145.5" customHeight="1">
      <c r="A451" s="7"/>
      <c r="B451" s="5"/>
      <c r="C451" s="5"/>
      <c r="D451" s="5"/>
      <c r="E451" s="5"/>
      <c r="F451" s="5"/>
      <c r="G451" s="5"/>
      <c r="H451" s="5"/>
      <c r="I451" s="5"/>
      <c r="J451" s="5"/>
      <c r="K451" s="5"/>
      <c r="L451" s="5"/>
      <c r="M451" s="5"/>
      <c r="N451" s="5"/>
      <c r="O451" s="5"/>
      <c r="P451" s="5"/>
      <c r="Q451" s="5"/>
      <c r="R451" s="5"/>
      <c r="S451" s="5"/>
      <c r="T451" s="5"/>
      <c r="U451" s="5"/>
    </row>
    <row r="452" spans="1:21" ht="145.5" customHeight="1">
      <c r="A452" s="7"/>
      <c r="B452" s="5"/>
      <c r="C452" s="5"/>
      <c r="D452" s="5"/>
      <c r="E452" s="5"/>
      <c r="F452" s="5"/>
      <c r="G452" s="5"/>
      <c r="H452" s="5"/>
      <c r="I452" s="5"/>
      <c r="J452" s="5"/>
      <c r="K452" s="5"/>
      <c r="L452" s="5"/>
      <c r="M452" s="5"/>
      <c r="N452" s="5"/>
      <c r="O452" s="5"/>
      <c r="P452" s="5"/>
      <c r="Q452" s="5"/>
      <c r="R452" s="5"/>
      <c r="S452" s="5"/>
      <c r="T452" s="5"/>
      <c r="U452" s="5"/>
    </row>
    <row r="453" spans="1:21" ht="145.5" customHeight="1">
      <c r="A453" s="7"/>
      <c r="B453" s="5"/>
      <c r="C453" s="5"/>
      <c r="D453" s="5"/>
      <c r="E453" s="5"/>
      <c r="F453" s="5"/>
      <c r="G453" s="5"/>
      <c r="H453" s="5"/>
      <c r="I453" s="5"/>
      <c r="J453" s="5"/>
      <c r="K453" s="5"/>
      <c r="L453" s="5"/>
      <c r="M453" s="5"/>
      <c r="N453" s="5"/>
      <c r="O453" s="5"/>
      <c r="P453" s="5"/>
      <c r="Q453" s="5"/>
      <c r="R453" s="5"/>
      <c r="S453" s="5"/>
      <c r="T453" s="5"/>
      <c r="U453" s="5"/>
    </row>
    <row r="454" spans="1:21" ht="145.5" customHeight="1">
      <c r="A454" s="7"/>
      <c r="B454" s="5"/>
      <c r="C454" s="5"/>
      <c r="D454" s="5"/>
      <c r="E454" s="5"/>
      <c r="F454" s="5"/>
      <c r="G454" s="5"/>
      <c r="H454" s="5"/>
      <c r="I454" s="5"/>
      <c r="J454" s="5"/>
      <c r="K454" s="5"/>
      <c r="L454" s="5"/>
      <c r="M454" s="5"/>
      <c r="N454" s="5"/>
      <c r="O454" s="5"/>
      <c r="P454" s="5"/>
      <c r="Q454" s="5"/>
      <c r="R454" s="5"/>
      <c r="S454" s="5"/>
      <c r="T454" s="5"/>
      <c r="U454" s="5"/>
    </row>
    <row r="455" spans="1:21" ht="145.5" customHeight="1">
      <c r="A455" s="7"/>
      <c r="B455" s="5"/>
      <c r="C455" s="5"/>
      <c r="D455" s="5"/>
      <c r="E455" s="5"/>
      <c r="F455" s="5"/>
      <c r="G455" s="5"/>
      <c r="H455" s="5"/>
      <c r="I455" s="5"/>
      <c r="J455" s="5"/>
      <c r="K455" s="5"/>
      <c r="L455" s="5"/>
      <c r="M455" s="5"/>
      <c r="N455" s="5"/>
      <c r="O455" s="5"/>
      <c r="P455" s="5"/>
      <c r="Q455" s="5"/>
      <c r="R455" s="5"/>
      <c r="S455" s="5"/>
      <c r="T455" s="5"/>
      <c r="U455" s="5"/>
    </row>
    <row r="456" spans="1:21" ht="145.5" customHeight="1">
      <c r="A456" s="7"/>
      <c r="B456" s="5"/>
      <c r="C456" s="5"/>
      <c r="D456" s="5"/>
      <c r="E456" s="5"/>
      <c r="F456" s="5"/>
      <c r="G456" s="5"/>
      <c r="H456" s="5"/>
      <c r="I456" s="5"/>
      <c r="J456" s="5"/>
      <c r="K456" s="5"/>
      <c r="L456" s="5"/>
      <c r="M456" s="5"/>
      <c r="N456" s="5"/>
      <c r="O456" s="5"/>
      <c r="P456" s="5"/>
      <c r="Q456" s="5"/>
      <c r="R456" s="5"/>
      <c r="S456" s="5"/>
      <c r="T456" s="5"/>
      <c r="U456" s="5"/>
    </row>
    <row r="457" spans="1:21" ht="145.5" customHeight="1">
      <c r="A457" s="7"/>
      <c r="B457" s="5"/>
      <c r="C457" s="5"/>
      <c r="D457" s="5"/>
      <c r="E457" s="5"/>
      <c r="F457" s="5"/>
      <c r="G457" s="5"/>
      <c r="H457" s="5"/>
      <c r="I457" s="5"/>
      <c r="J457" s="5"/>
      <c r="K457" s="5"/>
      <c r="L457" s="5"/>
      <c r="M457" s="5"/>
      <c r="N457" s="5"/>
      <c r="O457" s="5"/>
      <c r="P457" s="5"/>
      <c r="Q457" s="5"/>
      <c r="R457" s="5"/>
      <c r="S457" s="5"/>
      <c r="T457" s="5"/>
      <c r="U457" s="5"/>
    </row>
    <row r="458" spans="1:21" ht="145.5" customHeight="1">
      <c r="A458" s="7"/>
      <c r="B458" s="5"/>
      <c r="C458" s="5"/>
      <c r="D458" s="5"/>
      <c r="E458" s="5"/>
      <c r="F458" s="5"/>
      <c r="G458" s="5"/>
      <c r="H458" s="5"/>
      <c r="I458" s="5"/>
      <c r="J458" s="5"/>
      <c r="K458" s="5"/>
      <c r="L458" s="5"/>
      <c r="M458" s="5"/>
      <c r="N458" s="5"/>
      <c r="O458" s="5"/>
      <c r="P458" s="5"/>
      <c r="Q458" s="5"/>
      <c r="R458" s="5"/>
      <c r="S458" s="5"/>
      <c r="T458" s="5"/>
      <c r="U458" s="5"/>
    </row>
    <row r="459" spans="1:21" ht="145.5" customHeight="1">
      <c r="A459" s="7"/>
      <c r="B459" s="5"/>
      <c r="C459" s="5"/>
      <c r="D459" s="5"/>
      <c r="E459" s="5"/>
      <c r="F459" s="5"/>
      <c r="G459" s="5"/>
      <c r="H459" s="5"/>
      <c r="I459" s="5"/>
      <c r="J459" s="5"/>
      <c r="K459" s="5"/>
      <c r="L459" s="5"/>
      <c r="M459" s="5"/>
      <c r="N459" s="5"/>
      <c r="O459" s="5"/>
      <c r="P459" s="5"/>
      <c r="Q459" s="5"/>
      <c r="R459" s="5"/>
      <c r="S459" s="5"/>
      <c r="T459" s="5"/>
      <c r="U459" s="5"/>
    </row>
    <row r="460" spans="1:21" ht="145.5" customHeight="1">
      <c r="A460" s="7"/>
      <c r="B460" s="5"/>
      <c r="C460" s="5"/>
      <c r="D460" s="5"/>
      <c r="E460" s="5"/>
      <c r="F460" s="5"/>
      <c r="G460" s="5"/>
      <c r="H460" s="5"/>
      <c r="I460" s="5"/>
      <c r="J460" s="5"/>
      <c r="K460" s="5"/>
      <c r="L460" s="5"/>
      <c r="M460" s="5"/>
      <c r="N460" s="5"/>
      <c r="O460" s="5"/>
      <c r="P460" s="5"/>
      <c r="Q460" s="5"/>
      <c r="R460" s="5"/>
      <c r="S460" s="5"/>
      <c r="T460" s="5"/>
      <c r="U460" s="5"/>
    </row>
    <row r="461" spans="1:21" ht="145.5" customHeight="1">
      <c r="A461" s="7"/>
      <c r="B461" s="5"/>
      <c r="C461" s="5"/>
      <c r="D461" s="5"/>
      <c r="E461" s="5"/>
      <c r="F461" s="5"/>
      <c r="G461" s="5"/>
      <c r="H461" s="5"/>
      <c r="I461" s="5"/>
      <c r="J461" s="5"/>
      <c r="K461" s="5"/>
      <c r="L461" s="5"/>
      <c r="M461" s="5"/>
      <c r="N461" s="5"/>
      <c r="O461" s="5"/>
      <c r="P461" s="5"/>
      <c r="Q461" s="5"/>
      <c r="R461" s="5"/>
      <c r="S461" s="5"/>
      <c r="T461" s="5"/>
      <c r="U461" s="5"/>
    </row>
    <row r="462" spans="1:21" ht="145.5" customHeight="1">
      <c r="A462" s="7"/>
      <c r="B462" s="5"/>
      <c r="C462" s="5"/>
      <c r="D462" s="5"/>
      <c r="E462" s="5"/>
      <c r="F462" s="5"/>
      <c r="G462" s="5"/>
      <c r="H462" s="5"/>
      <c r="I462" s="5"/>
      <c r="J462" s="5"/>
      <c r="K462" s="5"/>
      <c r="L462" s="5"/>
      <c r="M462" s="5"/>
      <c r="N462" s="5"/>
      <c r="O462" s="5"/>
      <c r="P462" s="5"/>
      <c r="Q462" s="5"/>
      <c r="R462" s="5"/>
      <c r="S462" s="5"/>
      <c r="T462" s="5"/>
      <c r="U462" s="5"/>
    </row>
    <row r="463" spans="1:21" ht="145.5" customHeight="1">
      <c r="A463" s="7"/>
      <c r="B463" s="5"/>
      <c r="C463" s="5"/>
      <c r="D463" s="5"/>
      <c r="E463" s="5"/>
      <c r="F463" s="5"/>
      <c r="G463" s="5"/>
      <c r="H463" s="5"/>
      <c r="I463" s="5"/>
      <c r="J463" s="5"/>
      <c r="K463" s="5"/>
      <c r="L463" s="5"/>
      <c r="M463" s="5"/>
      <c r="N463" s="5"/>
      <c r="O463" s="5"/>
      <c r="P463" s="5"/>
      <c r="Q463" s="5"/>
      <c r="R463" s="5"/>
      <c r="S463" s="5"/>
      <c r="T463" s="5"/>
      <c r="U463" s="5"/>
    </row>
    <row r="464" spans="1:21" ht="145.5" customHeight="1">
      <c r="A464" s="7"/>
      <c r="B464" s="5"/>
      <c r="C464" s="5"/>
      <c r="D464" s="5"/>
      <c r="E464" s="5"/>
      <c r="F464" s="5"/>
      <c r="G464" s="5"/>
      <c r="H464" s="5"/>
      <c r="I464" s="5"/>
      <c r="J464" s="5"/>
      <c r="K464" s="5"/>
      <c r="L464" s="5"/>
      <c r="M464" s="5"/>
      <c r="N464" s="5"/>
      <c r="O464" s="5"/>
      <c r="P464" s="5"/>
      <c r="Q464" s="5"/>
      <c r="R464" s="5"/>
      <c r="S464" s="5"/>
      <c r="T464" s="5"/>
      <c r="U464" s="5"/>
    </row>
    <row r="465" spans="1:21" ht="145.5" customHeight="1">
      <c r="A465" s="7"/>
      <c r="B465" s="5"/>
      <c r="C465" s="5"/>
      <c r="D465" s="5"/>
      <c r="E465" s="5"/>
      <c r="F465" s="5"/>
      <c r="G465" s="5"/>
      <c r="H465" s="5"/>
      <c r="I465" s="5"/>
      <c r="J465" s="5"/>
      <c r="K465" s="5"/>
      <c r="L465" s="5"/>
      <c r="M465" s="5"/>
      <c r="N465" s="5"/>
      <c r="O465" s="5"/>
      <c r="P465" s="5"/>
      <c r="Q465" s="5"/>
      <c r="R465" s="5"/>
      <c r="S465" s="5"/>
      <c r="T465" s="5"/>
      <c r="U465" s="5"/>
    </row>
    <row r="466" spans="1:21" ht="145.5" customHeight="1">
      <c r="A466" s="7"/>
      <c r="B466" s="5"/>
      <c r="C466" s="5"/>
      <c r="D466" s="5"/>
      <c r="E466" s="5"/>
      <c r="F466" s="5"/>
      <c r="G466" s="5"/>
      <c r="H466" s="5"/>
      <c r="I466" s="5"/>
      <c r="J466" s="5"/>
      <c r="K466" s="5"/>
      <c r="L466" s="5"/>
      <c r="M466" s="5"/>
      <c r="N466" s="5"/>
      <c r="O466" s="5"/>
      <c r="P466" s="5"/>
      <c r="Q466" s="5"/>
      <c r="R466" s="5"/>
      <c r="S466" s="5"/>
      <c r="T466" s="5"/>
      <c r="U466" s="5"/>
    </row>
    <row r="467" spans="1:21" ht="145.5" customHeight="1">
      <c r="A467" s="7"/>
      <c r="B467" s="5"/>
      <c r="C467" s="5"/>
      <c r="D467" s="5"/>
      <c r="E467" s="5"/>
      <c r="F467" s="5"/>
      <c r="G467" s="5"/>
      <c r="H467" s="5"/>
      <c r="I467" s="5"/>
      <c r="J467" s="5"/>
      <c r="K467" s="5"/>
      <c r="L467" s="5"/>
      <c r="M467" s="5"/>
      <c r="N467" s="5"/>
      <c r="O467" s="5"/>
      <c r="P467" s="5"/>
      <c r="Q467" s="5"/>
      <c r="R467" s="5"/>
      <c r="S467" s="5"/>
      <c r="T467" s="5"/>
      <c r="U467" s="5"/>
    </row>
    <row r="468" spans="1:21" ht="145.5" customHeight="1">
      <c r="A468" s="7"/>
      <c r="B468" s="5"/>
      <c r="C468" s="5"/>
      <c r="D468" s="5"/>
      <c r="E468" s="5"/>
      <c r="F468" s="5"/>
      <c r="G468" s="5"/>
      <c r="H468" s="5"/>
      <c r="I468" s="5"/>
      <c r="J468" s="5"/>
      <c r="K468" s="5"/>
      <c r="L468" s="5"/>
      <c r="M468" s="5"/>
      <c r="N468" s="5"/>
      <c r="O468" s="5"/>
      <c r="P468" s="5"/>
      <c r="Q468" s="5"/>
      <c r="R468" s="5"/>
      <c r="S468" s="5"/>
      <c r="T468" s="5"/>
      <c r="U468" s="5"/>
    </row>
    <row r="469" spans="1:21" ht="145.5" customHeight="1">
      <c r="A469" s="7"/>
      <c r="B469" s="5"/>
      <c r="C469" s="5"/>
      <c r="D469" s="5"/>
      <c r="E469" s="5"/>
      <c r="F469" s="5"/>
      <c r="G469" s="5"/>
      <c r="H469" s="5"/>
      <c r="I469" s="5"/>
      <c r="J469" s="5"/>
      <c r="K469" s="5"/>
      <c r="L469" s="5"/>
      <c r="M469" s="5"/>
      <c r="N469" s="5"/>
      <c r="O469" s="5"/>
      <c r="P469" s="5"/>
      <c r="Q469" s="5"/>
      <c r="R469" s="5"/>
      <c r="S469" s="5"/>
      <c r="T469" s="5"/>
      <c r="U469" s="5"/>
    </row>
    <row r="470" spans="1:21" ht="145.5" customHeight="1">
      <c r="A470" s="7"/>
      <c r="B470" s="5"/>
      <c r="C470" s="5"/>
      <c r="D470" s="5"/>
      <c r="E470" s="5"/>
      <c r="F470" s="5"/>
      <c r="G470" s="5"/>
      <c r="H470" s="5"/>
      <c r="I470" s="5"/>
      <c r="J470" s="5"/>
      <c r="K470" s="5"/>
      <c r="L470" s="5"/>
      <c r="M470" s="5"/>
      <c r="N470" s="5"/>
      <c r="O470" s="5"/>
      <c r="P470" s="5"/>
      <c r="Q470" s="5"/>
      <c r="R470" s="5"/>
      <c r="S470" s="5"/>
      <c r="T470" s="5"/>
      <c r="U470" s="5"/>
    </row>
    <row r="471" spans="1:21" ht="145.5" customHeight="1">
      <c r="A471" s="7"/>
      <c r="B471" s="5"/>
      <c r="C471" s="5"/>
      <c r="D471" s="5"/>
      <c r="E471" s="5"/>
      <c r="F471" s="5"/>
      <c r="G471" s="5"/>
      <c r="H471" s="5"/>
      <c r="I471" s="5"/>
      <c r="J471" s="5"/>
      <c r="K471" s="5"/>
      <c r="L471" s="5"/>
      <c r="M471" s="5"/>
      <c r="N471" s="5"/>
      <c r="O471" s="5"/>
      <c r="P471" s="5"/>
      <c r="Q471" s="5"/>
      <c r="R471" s="5"/>
      <c r="S471" s="5"/>
      <c r="T471" s="5"/>
      <c r="U471" s="5"/>
    </row>
    <row r="472" spans="1:21" ht="145.5" customHeight="1">
      <c r="A472" s="7"/>
      <c r="B472" s="5"/>
      <c r="C472" s="5"/>
      <c r="D472" s="5"/>
      <c r="E472" s="5"/>
      <c r="F472" s="5"/>
      <c r="G472" s="5"/>
      <c r="H472" s="5"/>
      <c r="I472" s="5"/>
      <c r="J472" s="5"/>
      <c r="K472" s="5"/>
      <c r="L472" s="5"/>
      <c r="M472" s="5"/>
      <c r="N472" s="5"/>
      <c r="O472" s="5"/>
      <c r="P472" s="5"/>
      <c r="Q472" s="5"/>
      <c r="R472" s="5"/>
      <c r="S472" s="5"/>
      <c r="T472" s="5"/>
      <c r="U472" s="5"/>
    </row>
    <row r="473" spans="1:21" ht="145.5" customHeight="1">
      <c r="A473" s="7"/>
      <c r="B473" s="5"/>
      <c r="C473" s="5"/>
      <c r="D473" s="5"/>
      <c r="E473" s="5"/>
      <c r="F473" s="5"/>
      <c r="G473" s="5"/>
      <c r="H473" s="5"/>
      <c r="I473" s="5"/>
      <c r="J473" s="5"/>
      <c r="K473" s="5"/>
      <c r="L473" s="5"/>
      <c r="M473" s="5"/>
      <c r="N473" s="5"/>
      <c r="O473" s="5"/>
      <c r="P473" s="5"/>
      <c r="Q473" s="5"/>
      <c r="R473" s="5"/>
      <c r="S473" s="5"/>
      <c r="T473" s="5"/>
      <c r="U473" s="5"/>
    </row>
    <row r="474" spans="1:21" ht="145.5" customHeight="1">
      <c r="A474" s="7"/>
      <c r="B474" s="5"/>
      <c r="C474" s="5"/>
      <c r="D474" s="5"/>
      <c r="E474" s="5"/>
      <c r="F474" s="5"/>
      <c r="G474" s="5"/>
      <c r="H474" s="5"/>
      <c r="I474" s="5"/>
      <c r="J474" s="5"/>
      <c r="K474" s="5"/>
      <c r="L474" s="5"/>
      <c r="M474" s="5"/>
      <c r="N474" s="5"/>
      <c r="O474" s="5"/>
      <c r="P474" s="5"/>
      <c r="Q474" s="5"/>
      <c r="R474" s="5"/>
      <c r="S474" s="5"/>
      <c r="T474" s="5"/>
      <c r="U474" s="5"/>
    </row>
    <row r="475" spans="1:21" ht="145.5" customHeight="1">
      <c r="A475" s="7"/>
      <c r="B475" s="5"/>
      <c r="C475" s="5"/>
      <c r="D475" s="5"/>
      <c r="E475" s="5"/>
      <c r="F475" s="5"/>
      <c r="G475" s="5"/>
      <c r="H475" s="5"/>
      <c r="I475" s="5"/>
      <c r="J475" s="5"/>
      <c r="K475" s="5"/>
      <c r="L475" s="5"/>
      <c r="M475" s="5"/>
      <c r="N475" s="5"/>
      <c r="O475" s="5"/>
      <c r="P475" s="5"/>
      <c r="Q475" s="5"/>
      <c r="R475" s="5"/>
      <c r="S475" s="5"/>
      <c r="T475" s="5"/>
      <c r="U475" s="5"/>
    </row>
    <row r="476" spans="1:21" ht="145.5" customHeight="1">
      <c r="A476" s="7"/>
      <c r="B476" s="5"/>
      <c r="C476" s="5"/>
      <c r="D476" s="5"/>
      <c r="E476" s="5"/>
      <c r="F476" s="5"/>
      <c r="G476" s="5"/>
      <c r="H476" s="5"/>
      <c r="I476" s="5"/>
      <c r="J476" s="5"/>
      <c r="K476" s="5"/>
      <c r="L476" s="5"/>
      <c r="M476" s="5"/>
      <c r="N476" s="5"/>
      <c r="O476" s="5"/>
      <c r="P476" s="5"/>
      <c r="Q476" s="5"/>
      <c r="R476" s="5"/>
      <c r="S476" s="5"/>
      <c r="T476" s="5"/>
      <c r="U476" s="5"/>
    </row>
    <row r="477" spans="1:21" ht="145.5" customHeight="1">
      <c r="A477" s="7"/>
      <c r="B477" s="5"/>
      <c r="C477" s="5"/>
      <c r="D477" s="5"/>
      <c r="E477" s="5"/>
      <c r="F477" s="5"/>
      <c r="G477" s="5"/>
      <c r="H477" s="5"/>
      <c r="I477" s="5"/>
      <c r="J477" s="5"/>
      <c r="K477" s="5"/>
      <c r="L477" s="5"/>
      <c r="M477" s="5"/>
      <c r="N477" s="5"/>
      <c r="O477" s="5"/>
      <c r="P477" s="5"/>
      <c r="Q477" s="5"/>
      <c r="R477" s="5"/>
      <c r="S477" s="5"/>
      <c r="T477" s="5"/>
      <c r="U477" s="5"/>
    </row>
    <row r="478" spans="1:21" ht="145.5" customHeight="1">
      <c r="A478" s="7"/>
      <c r="B478" s="5"/>
      <c r="C478" s="5"/>
      <c r="D478" s="5"/>
      <c r="E478" s="5"/>
      <c r="F478" s="5"/>
      <c r="G478" s="5"/>
      <c r="H478" s="5"/>
      <c r="I478" s="5"/>
      <c r="J478" s="5"/>
      <c r="K478" s="5"/>
      <c r="L478" s="5"/>
      <c r="M478" s="5"/>
      <c r="N478" s="5"/>
      <c r="O478" s="5"/>
      <c r="P478" s="5"/>
      <c r="Q478" s="5"/>
      <c r="R478" s="5"/>
      <c r="S478" s="5"/>
      <c r="T478" s="5"/>
      <c r="U478" s="5"/>
    </row>
    <row r="479" spans="1:21" ht="145.5" customHeight="1">
      <c r="A479" s="7"/>
      <c r="B479" s="5"/>
      <c r="C479" s="5"/>
      <c r="D479" s="5"/>
      <c r="E479" s="5"/>
      <c r="F479" s="5"/>
      <c r="G479" s="5"/>
      <c r="H479" s="5"/>
      <c r="I479" s="5"/>
      <c r="J479" s="5"/>
      <c r="K479" s="5"/>
      <c r="L479" s="5"/>
      <c r="M479" s="5"/>
      <c r="N479" s="5"/>
      <c r="O479" s="5"/>
      <c r="P479" s="5"/>
      <c r="Q479" s="5"/>
      <c r="R479" s="5"/>
      <c r="S479" s="5"/>
      <c r="T479" s="5"/>
      <c r="U479" s="5"/>
    </row>
    <row r="480" spans="1:21" ht="145.5" customHeight="1">
      <c r="A480" s="7"/>
      <c r="B480" s="5"/>
      <c r="C480" s="5"/>
      <c r="D480" s="5"/>
      <c r="E480" s="5"/>
      <c r="F480" s="5"/>
      <c r="G480" s="5"/>
      <c r="H480" s="5"/>
      <c r="I480" s="5"/>
      <c r="J480" s="5"/>
      <c r="K480" s="5"/>
      <c r="L480" s="5"/>
      <c r="M480" s="5"/>
      <c r="N480" s="5"/>
      <c r="O480" s="5"/>
      <c r="P480" s="5"/>
      <c r="Q480" s="5"/>
      <c r="R480" s="5"/>
      <c r="S480" s="5"/>
      <c r="T480" s="5"/>
      <c r="U480" s="5"/>
    </row>
    <row r="481" spans="1:21" ht="145.5" customHeight="1">
      <c r="A481" s="7"/>
      <c r="B481" s="5"/>
      <c r="C481" s="5"/>
      <c r="D481" s="5"/>
      <c r="E481" s="5"/>
      <c r="F481" s="5"/>
      <c r="G481" s="5"/>
      <c r="H481" s="5"/>
      <c r="I481" s="5"/>
      <c r="J481" s="5"/>
      <c r="K481" s="5"/>
      <c r="L481" s="5"/>
      <c r="M481" s="5"/>
      <c r="N481" s="5"/>
      <c r="O481" s="5"/>
      <c r="P481" s="5"/>
      <c r="Q481" s="5"/>
      <c r="R481" s="5"/>
      <c r="S481" s="5"/>
      <c r="T481" s="5"/>
      <c r="U481" s="5"/>
    </row>
    <row r="482" spans="1:21" ht="145.5" customHeight="1">
      <c r="A482" s="7"/>
      <c r="B482" s="5"/>
      <c r="C482" s="5"/>
      <c r="D482" s="5"/>
      <c r="E482" s="5"/>
      <c r="F482" s="5"/>
      <c r="G482" s="5"/>
      <c r="H482" s="5"/>
      <c r="I482" s="5"/>
      <c r="J482" s="5"/>
      <c r="K482" s="5"/>
      <c r="L482" s="5"/>
      <c r="M482" s="5"/>
      <c r="N482" s="5"/>
      <c r="O482" s="5"/>
      <c r="P482" s="5"/>
      <c r="Q482" s="5"/>
      <c r="R482" s="5"/>
      <c r="S482" s="5"/>
      <c r="T482" s="5"/>
      <c r="U482" s="5"/>
    </row>
    <row r="483" spans="1:21" ht="145.5" customHeight="1">
      <c r="A483" s="7"/>
      <c r="B483" s="5"/>
      <c r="C483" s="5"/>
      <c r="D483" s="5"/>
      <c r="E483" s="5"/>
      <c r="F483" s="5"/>
      <c r="G483" s="5"/>
      <c r="H483" s="5"/>
      <c r="I483" s="5"/>
      <c r="J483" s="5"/>
      <c r="K483" s="5"/>
      <c r="L483" s="5"/>
      <c r="M483" s="5"/>
      <c r="N483" s="5"/>
      <c r="O483" s="5"/>
      <c r="P483" s="5"/>
      <c r="Q483" s="5"/>
      <c r="R483" s="5"/>
      <c r="S483" s="5"/>
      <c r="T483" s="5"/>
      <c r="U483" s="5"/>
    </row>
    <row r="484" spans="1:21" ht="145.5" customHeight="1">
      <c r="A484" s="7"/>
      <c r="B484" s="5"/>
      <c r="C484" s="5"/>
      <c r="D484" s="5"/>
      <c r="E484" s="5"/>
      <c r="F484" s="5"/>
      <c r="G484" s="5"/>
      <c r="H484" s="5"/>
      <c r="I484" s="5"/>
      <c r="J484" s="5"/>
      <c r="K484" s="5"/>
      <c r="L484" s="5"/>
      <c r="M484" s="5"/>
      <c r="N484" s="5"/>
      <c r="O484" s="5"/>
      <c r="P484" s="5"/>
      <c r="Q484" s="5"/>
      <c r="R484" s="5"/>
      <c r="S484" s="5"/>
      <c r="T484" s="5"/>
      <c r="U484" s="5"/>
    </row>
    <row r="485" spans="1:21" ht="145.5" customHeight="1">
      <c r="A485" s="7"/>
      <c r="B485" s="5"/>
      <c r="C485" s="5"/>
      <c r="D485" s="5"/>
      <c r="E485" s="5"/>
      <c r="F485" s="5"/>
      <c r="G485" s="5"/>
      <c r="H485" s="5"/>
      <c r="I485" s="5"/>
      <c r="J485" s="5"/>
      <c r="K485" s="5"/>
      <c r="L485" s="5"/>
      <c r="M485" s="5"/>
      <c r="N485" s="5"/>
      <c r="O485" s="5"/>
      <c r="P485" s="5"/>
      <c r="Q485" s="5"/>
      <c r="R485" s="5"/>
      <c r="S485" s="5"/>
      <c r="T485" s="5"/>
      <c r="U485" s="5"/>
    </row>
    <row r="486" spans="1:21" ht="145.5" customHeight="1">
      <c r="A486" s="7"/>
      <c r="B486" s="5"/>
      <c r="C486" s="5"/>
      <c r="D486" s="5"/>
      <c r="E486" s="5"/>
      <c r="F486" s="5"/>
      <c r="G486" s="5"/>
      <c r="H486" s="5"/>
      <c r="I486" s="5"/>
      <c r="J486" s="5"/>
      <c r="K486" s="5"/>
      <c r="L486" s="5"/>
      <c r="M486" s="5"/>
      <c r="N486" s="5"/>
      <c r="O486" s="5"/>
      <c r="P486" s="5"/>
      <c r="Q486" s="5"/>
      <c r="R486" s="5"/>
      <c r="S486" s="5"/>
      <c r="T486" s="5"/>
      <c r="U486" s="5"/>
    </row>
    <row r="487" spans="1:21" ht="145.5" customHeight="1">
      <c r="A487" s="7"/>
      <c r="B487" s="5"/>
      <c r="C487" s="5"/>
      <c r="D487" s="5"/>
      <c r="E487" s="5"/>
      <c r="F487" s="5"/>
      <c r="G487" s="5"/>
      <c r="H487" s="5"/>
      <c r="I487" s="5"/>
      <c r="J487" s="5"/>
      <c r="K487" s="5"/>
      <c r="L487" s="5"/>
      <c r="M487" s="5"/>
      <c r="N487" s="5"/>
      <c r="O487" s="5"/>
      <c r="P487" s="5"/>
      <c r="Q487" s="5"/>
      <c r="R487" s="5"/>
      <c r="S487" s="5"/>
      <c r="T487" s="5"/>
      <c r="U487" s="5"/>
    </row>
    <row r="488" spans="1:21" ht="145.5" customHeight="1">
      <c r="A488" s="7"/>
      <c r="B488" s="5"/>
      <c r="C488" s="5"/>
      <c r="D488" s="5"/>
      <c r="E488" s="5"/>
      <c r="F488" s="5"/>
      <c r="G488" s="5"/>
      <c r="H488" s="5"/>
      <c r="I488" s="5"/>
      <c r="J488" s="5"/>
      <c r="K488" s="5"/>
      <c r="L488" s="5"/>
      <c r="M488" s="5"/>
      <c r="N488" s="5"/>
      <c r="O488" s="5"/>
      <c r="P488" s="5"/>
      <c r="Q488" s="5"/>
      <c r="R488" s="5"/>
      <c r="S488" s="5"/>
      <c r="T488" s="5"/>
      <c r="U488" s="5"/>
    </row>
    <row r="489" spans="1:21" ht="145.5" customHeight="1">
      <c r="A489" s="7"/>
      <c r="B489" s="5"/>
      <c r="C489" s="5"/>
      <c r="D489" s="5"/>
      <c r="E489" s="5"/>
      <c r="F489" s="5"/>
      <c r="G489" s="5"/>
      <c r="H489" s="5"/>
      <c r="I489" s="5"/>
      <c r="J489" s="5"/>
      <c r="K489" s="5"/>
      <c r="L489" s="5"/>
      <c r="M489" s="5"/>
      <c r="N489" s="5"/>
      <c r="O489" s="5"/>
      <c r="P489" s="5"/>
      <c r="Q489" s="5"/>
      <c r="R489" s="5"/>
      <c r="S489" s="5"/>
      <c r="T489" s="5"/>
      <c r="U489" s="5"/>
    </row>
    <row r="490" spans="1:21" ht="145.5" customHeight="1">
      <c r="A490" s="7"/>
      <c r="B490" s="5"/>
      <c r="C490" s="5"/>
      <c r="D490" s="5"/>
      <c r="E490" s="5"/>
      <c r="F490" s="5"/>
      <c r="G490" s="5"/>
      <c r="H490" s="5"/>
      <c r="I490" s="5"/>
      <c r="J490" s="5"/>
      <c r="K490" s="5"/>
      <c r="L490" s="5"/>
      <c r="M490" s="5"/>
      <c r="N490" s="5"/>
      <c r="O490" s="5"/>
      <c r="P490" s="5"/>
      <c r="Q490" s="5"/>
      <c r="R490" s="5"/>
      <c r="S490" s="5"/>
      <c r="T490" s="5"/>
      <c r="U490" s="5"/>
    </row>
    <row r="491" spans="1:21" ht="145.5" customHeight="1">
      <c r="A491" s="7"/>
      <c r="B491" s="5"/>
      <c r="C491" s="5"/>
      <c r="D491" s="5"/>
      <c r="E491" s="5"/>
      <c r="F491" s="5"/>
      <c r="G491" s="5"/>
      <c r="H491" s="5"/>
      <c r="I491" s="5"/>
      <c r="J491" s="5"/>
      <c r="K491" s="5"/>
      <c r="L491" s="5"/>
      <c r="M491" s="5"/>
      <c r="N491" s="5"/>
      <c r="O491" s="5"/>
      <c r="P491" s="5"/>
      <c r="Q491" s="5"/>
      <c r="R491" s="5"/>
      <c r="S491" s="5"/>
      <c r="T491" s="5"/>
      <c r="U491" s="5"/>
    </row>
    <row r="492" spans="1:21" ht="145.5" customHeight="1">
      <c r="A492" s="7"/>
      <c r="B492" s="5"/>
      <c r="C492" s="5"/>
      <c r="D492" s="5"/>
      <c r="E492" s="5"/>
      <c r="F492" s="5"/>
      <c r="G492" s="5"/>
      <c r="H492" s="5"/>
      <c r="I492" s="5"/>
      <c r="J492" s="5"/>
      <c r="K492" s="5"/>
      <c r="L492" s="5"/>
      <c r="M492" s="5"/>
      <c r="N492" s="5"/>
      <c r="O492" s="5"/>
      <c r="P492" s="5"/>
      <c r="Q492" s="5"/>
      <c r="R492" s="5"/>
      <c r="S492" s="5"/>
      <c r="T492" s="5"/>
      <c r="U492" s="5"/>
    </row>
    <row r="493" spans="1:21" ht="145.5" customHeight="1">
      <c r="A493" s="7"/>
      <c r="B493" s="5"/>
      <c r="C493" s="5"/>
      <c r="D493" s="5"/>
      <c r="E493" s="5"/>
      <c r="F493" s="5"/>
      <c r="G493" s="5"/>
      <c r="H493" s="5"/>
      <c r="I493" s="5"/>
      <c r="J493" s="5"/>
      <c r="K493" s="5"/>
      <c r="L493" s="5"/>
      <c r="M493" s="5"/>
      <c r="N493" s="5"/>
      <c r="O493" s="5"/>
      <c r="P493" s="5"/>
      <c r="Q493" s="5"/>
      <c r="R493" s="5"/>
      <c r="S493" s="5"/>
      <c r="T493" s="5"/>
      <c r="U493" s="5"/>
    </row>
    <row r="494" spans="1:21" ht="145.5" customHeight="1">
      <c r="A494" s="7"/>
      <c r="B494" s="5"/>
      <c r="C494" s="5"/>
      <c r="D494" s="5"/>
      <c r="E494" s="5"/>
      <c r="F494" s="5"/>
      <c r="G494" s="5"/>
      <c r="H494" s="5"/>
      <c r="I494" s="5"/>
      <c r="J494" s="5"/>
      <c r="K494" s="5"/>
      <c r="L494" s="5"/>
      <c r="M494" s="5"/>
      <c r="N494" s="5"/>
      <c r="O494" s="5"/>
      <c r="P494" s="5"/>
      <c r="Q494" s="5"/>
      <c r="R494" s="5"/>
      <c r="S494" s="5"/>
      <c r="T494" s="5"/>
      <c r="U494" s="5"/>
    </row>
    <row r="495" spans="1:21" ht="145.5" customHeight="1">
      <c r="A495" s="7"/>
      <c r="B495" s="5"/>
      <c r="C495" s="5"/>
      <c r="D495" s="5"/>
      <c r="E495" s="5"/>
      <c r="F495" s="5"/>
      <c r="G495" s="5"/>
      <c r="H495" s="5"/>
      <c r="I495" s="5"/>
      <c r="J495" s="5"/>
      <c r="K495" s="5"/>
      <c r="L495" s="5"/>
      <c r="M495" s="5"/>
      <c r="N495" s="5"/>
      <c r="O495" s="5"/>
      <c r="P495" s="5"/>
      <c r="Q495" s="5"/>
      <c r="R495" s="5"/>
      <c r="S495" s="5"/>
      <c r="T495" s="5"/>
      <c r="U495" s="5"/>
    </row>
    <row r="496" spans="1:21" ht="145.5" customHeight="1">
      <c r="A496" s="7"/>
      <c r="B496" s="5"/>
      <c r="C496" s="5"/>
      <c r="D496" s="5"/>
      <c r="E496" s="5"/>
      <c r="F496" s="5"/>
      <c r="G496" s="5"/>
      <c r="H496" s="5"/>
      <c r="I496" s="5"/>
      <c r="J496" s="5"/>
      <c r="K496" s="5"/>
      <c r="L496" s="5"/>
      <c r="M496" s="5"/>
      <c r="N496" s="5"/>
      <c r="O496" s="5"/>
      <c r="P496" s="5"/>
      <c r="Q496" s="5"/>
      <c r="R496" s="5"/>
      <c r="S496" s="5"/>
      <c r="T496" s="5"/>
      <c r="U496" s="5"/>
    </row>
    <row r="497" spans="1:21" ht="145.5" customHeight="1">
      <c r="A497" s="7"/>
      <c r="B497" s="5"/>
      <c r="C497" s="5"/>
      <c r="D497" s="5"/>
      <c r="E497" s="5"/>
      <c r="F497" s="5"/>
      <c r="G497" s="5"/>
      <c r="H497" s="5"/>
      <c r="I497" s="5"/>
      <c r="J497" s="5"/>
      <c r="K497" s="5"/>
      <c r="L497" s="5"/>
      <c r="M497" s="5"/>
      <c r="N497" s="5"/>
      <c r="O497" s="5"/>
      <c r="P497" s="5"/>
      <c r="Q497" s="5"/>
      <c r="R497" s="5"/>
      <c r="S497" s="5"/>
      <c r="T497" s="5"/>
      <c r="U497" s="5"/>
    </row>
    <row r="498" spans="1:21" ht="145.5" customHeight="1">
      <c r="A498" s="7"/>
      <c r="B498" s="5"/>
      <c r="C498" s="5"/>
      <c r="D498" s="5"/>
      <c r="E498" s="5"/>
      <c r="F498" s="5"/>
      <c r="G498" s="5"/>
      <c r="H498" s="5"/>
      <c r="I498" s="5"/>
      <c r="J498" s="5"/>
      <c r="K498" s="5"/>
      <c r="L498" s="5"/>
      <c r="M498" s="5"/>
      <c r="N498" s="5"/>
      <c r="O498" s="5"/>
      <c r="P498" s="5"/>
      <c r="Q498" s="5"/>
      <c r="R498" s="5"/>
      <c r="S498" s="5"/>
      <c r="T498" s="5"/>
      <c r="U498" s="5"/>
    </row>
    <row r="499" spans="1:21" ht="145.5" customHeight="1">
      <c r="A499" s="7"/>
      <c r="B499" s="5"/>
      <c r="C499" s="5"/>
      <c r="D499" s="5"/>
      <c r="E499" s="5"/>
      <c r="F499" s="5"/>
      <c r="G499" s="5"/>
      <c r="H499" s="5"/>
      <c r="I499" s="5"/>
      <c r="J499" s="5"/>
      <c r="K499" s="5"/>
      <c r="L499" s="5"/>
      <c r="M499" s="5"/>
      <c r="N499" s="5"/>
      <c r="O499" s="5"/>
      <c r="P499" s="5"/>
      <c r="Q499" s="5"/>
      <c r="R499" s="5"/>
      <c r="S499" s="5"/>
      <c r="T499" s="5"/>
      <c r="U499" s="5"/>
    </row>
    <row r="500" spans="1:21" ht="145.5" customHeight="1">
      <c r="A500" s="7"/>
      <c r="B500" s="5"/>
      <c r="C500" s="5"/>
      <c r="D500" s="5"/>
      <c r="E500" s="5"/>
      <c r="F500" s="5"/>
      <c r="G500" s="5"/>
      <c r="H500" s="5"/>
      <c r="I500" s="5"/>
      <c r="J500" s="5"/>
      <c r="K500" s="5"/>
      <c r="L500" s="5"/>
      <c r="M500" s="5"/>
      <c r="N500" s="5"/>
      <c r="O500" s="5"/>
      <c r="P500" s="5"/>
      <c r="Q500" s="5"/>
      <c r="R500" s="5"/>
      <c r="S500" s="5"/>
      <c r="T500" s="5"/>
      <c r="U500" s="5"/>
    </row>
    <row r="501" spans="1:21" ht="145.5" customHeight="1">
      <c r="A501" s="7"/>
      <c r="B501" s="5"/>
      <c r="C501" s="5"/>
      <c r="D501" s="5"/>
      <c r="E501" s="5"/>
      <c r="F501" s="5"/>
      <c r="G501" s="5"/>
      <c r="H501" s="5"/>
      <c r="I501" s="5"/>
      <c r="J501" s="5"/>
      <c r="K501" s="5"/>
      <c r="L501" s="5"/>
      <c r="M501" s="5"/>
      <c r="N501" s="5"/>
      <c r="O501" s="5"/>
      <c r="P501" s="5"/>
      <c r="Q501" s="5"/>
      <c r="R501" s="5"/>
      <c r="S501" s="5"/>
      <c r="T501" s="5"/>
      <c r="U501" s="5"/>
    </row>
    <row r="502" spans="1:21" ht="145.5" customHeight="1">
      <c r="A502" s="7"/>
      <c r="B502" s="5"/>
      <c r="C502" s="5"/>
      <c r="D502" s="5"/>
      <c r="E502" s="5"/>
      <c r="F502" s="5"/>
      <c r="G502" s="5"/>
      <c r="H502" s="5"/>
      <c r="I502" s="5"/>
      <c r="J502" s="5"/>
      <c r="K502" s="5"/>
      <c r="L502" s="5"/>
      <c r="M502" s="5"/>
      <c r="N502" s="5"/>
      <c r="O502" s="5"/>
      <c r="P502" s="5"/>
      <c r="Q502" s="5"/>
      <c r="R502" s="5"/>
      <c r="S502" s="5"/>
      <c r="T502" s="5"/>
      <c r="U502" s="5"/>
    </row>
    <row r="503" spans="1:21" ht="145.5" customHeight="1">
      <c r="A503" s="7"/>
      <c r="B503" s="5"/>
      <c r="C503" s="5"/>
      <c r="D503" s="5"/>
      <c r="E503" s="5"/>
      <c r="F503" s="5"/>
      <c r="G503" s="5"/>
      <c r="H503" s="5"/>
      <c r="I503" s="5"/>
      <c r="J503" s="5"/>
      <c r="K503" s="5"/>
      <c r="L503" s="5"/>
      <c r="M503" s="5"/>
      <c r="N503" s="5"/>
      <c r="O503" s="5"/>
      <c r="P503" s="5"/>
      <c r="Q503" s="5"/>
      <c r="R503" s="5"/>
      <c r="S503" s="5"/>
      <c r="T503" s="5"/>
      <c r="U503" s="5"/>
    </row>
    <row r="504" spans="1:21" ht="145.5" customHeight="1">
      <c r="A504" s="7"/>
      <c r="B504" s="5"/>
      <c r="C504" s="5"/>
      <c r="D504" s="5"/>
      <c r="E504" s="5"/>
      <c r="F504" s="5"/>
      <c r="G504" s="5"/>
      <c r="H504" s="5"/>
      <c r="I504" s="5"/>
      <c r="J504" s="5"/>
      <c r="K504" s="5"/>
      <c r="L504" s="5"/>
      <c r="M504" s="5"/>
      <c r="N504" s="5"/>
      <c r="O504" s="5"/>
      <c r="P504" s="5"/>
      <c r="Q504" s="5"/>
      <c r="R504" s="5"/>
      <c r="S504" s="5"/>
      <c r="T504" s="5"/>
      <c r="U504" s="5"/>
    </row>
    <row r="505" spans="1:21" ht="145.5" customHeight="1">
      <c r="A505" s="7"/>
      <c r="B505" s="5"/>
      <c r="C505" s="5"/>
      <c r="D505" s="5"/>
      <c r="E505" s="5"/>
      <c r="F505" s="5"/>
      <c r="G505" s="5"/>
      <c r="H505" s="5"/>
      <c r="I505" s="5"/>
      <c r="J505" s="5"/>
      <c r="K505" s="5"/>
      <c r="L505" s="5"/>
      <c r="M505" s="5"/>
      <c r="N505" s="5"/>
      <c r="O505" s="5"/>
      <c r="P505" s="5"/>
      <c r="Q505" s="5"/>
      <c r="R505" s="5"/>
      <c r="S505" s="5"/>
      <c r="T505" s="5"/>
      <c r="U505" s="5"/>
    </row>
    <row r="506" spans="1:21" ht="145.5" customHeight="1">
      <c r="A506" s="7"/>
      <c r="B506" s="5"/>
      <c r="C506" s="5"/>
      <c r="D506" s="5"/>
      <c r="E506" s="5"/>
      <c r="F506" s="5"/>
      <c r="G506" s="5"/>
      <c r="H506" s="5"/>
      <c r="I506" s="5"/>
      <c r="J506" s="5"/>
      <c r="K506" s="5"/>
      <c r="L506" s="5"/>
      <c r="M506" s="5"/>
      <c r="N506" s="5"/>
      <c r="O506" s="5"/>
      <c r="P506" s="5"/>
      <c r="Q506" s="5"/>
      <c r="R506" s="5"/>
      <c r="S506" s="5"/>
      <c r="T506" s="5"/>
      <c r="U506" s="5"/>
    </row>
    <row r="507" spans="1:21" ht="145.5" customHeight="1">
      <c r="A507" s="7"/>
      <c r="B507" s="5"/>
      <c r="C507" s="5"/>
      <c r="D507" s="5"/>
      <c r="E507" s="5"/>
      <c r="F507" s="5"/>
      <c r="G507" s="5"/>
      <c r="H507" s="5"/>
      <c r="I507" s="5"/>
      <c r="J507" s="5"/>
      <c r="K507" s="5"/>
      <c r="L507" s="5"/>
      <c r="M507" s="5"/>
      <c r="N507" s="5"/>
      <c r="O507" s="5"/>
      <c r="P507" s="5"/>
      <c r="Q507" s="5"/>
      <c r="R507" s="5"/>
      <c r="S507" s="5"/>
      <c r="T507" s="5"/>
      <c r="U507" s="5"/>
    </row>
    <row r="508" spans="1:21" ht="145.5" customHeight="1">
      <c r="A508" s="7"/>
      <c r="B508" s="5"/>
      <c r="C508" s="5"/>
      <c r="D508" s="5"/>
      <c r="E508" s="5"/>
      <c r="F508" s="5"/>
      <c r="G508" s="5"/>
      <c r="H508" s="5"/>
      <c r="I508" s="5"/>
      <c r="J508" s="5"/>
      <c r="K508" s="5"/>
      <c r="L508" s="5"/>
      <c r="M508" s="5"/>
      <c r="N508" s="5"/>
      <c r="O508" s="5"/>
      <c r="P508" s="5"/>
      <c r="Q508" s="5"/>
      <c r="R508" s="5"/>
      <c r="S508" s="5"/>
      <c r="T508" s="5"/>
      <c r="U508" s="5"/>
    </row>
    <row r="509" spans="1:21" ht="145.5" customHeight="1">
      <c r="A509" s="7"/>
      <c r="B509" s="5"/>
      <c r="C509" s="5"/>
      <c r="D509" s="5"/>
      <c r="E509" s="5"/>
      <c r="F509" s="5"/>
      <c r="G509" s="5"/>
      <c r="H509" s="5"/>
      <c r="I509" s="5"/>
      <c r="J509" s="5"/>
      <c r="K509" s="5"/>
      <c r="L509" s="5"/>
      <c r="M509" s="5"/>
      <c r="N509" s="5"/>
      <c r="O509" s="5"/>
      <c r="P509" s="5"/>
      <c r="Q509" s="5"/>
      <c r="R509" s="5"/>
      <c r="S509" s="5"/>
      <c r="T509" s="5"/>
      <c r="U509" s="5"/>
    </row>
    <row r="510" spans="1:21" ht="145.5" customHeight="1">
      <c r="A510" s="7"/>
      <c r="B510" s="5"/>
      <c r="C510" s="5"/>
      <c r="D510" s="5"/>
      <c r="E510" s="5"/>
      <c r="F510" s="5"/>
      <c r="G510" s="5"/>
      <c r="H510" s="5"/>
      <c r="I510" s="5"/>
      <c r="J510" s="5"/>
      <c r="K510" s="5"/>
      <c r="L510" s="5"/>
      <c r="M510" s="5"/>
      <c r="N510" s="5"/>
      <c r="O510" s="5"/>
      <c r="P510" s="5"/>
      <c r="Q510" s="5"/>
      <c r="R510" s="5"/>
      <c r="S510" s="5"/>
      <c r="T510" s="5"/>
      <c r="U510" s="5"/>
    </row>
    <row r="511" spans="1:21" ht="145.5" customHeight="1">
      <c r="A511" s="7"/>
      <c r="B511" s="5"/>
      <c r="C511" s="5"/>
      <c r="D511" s="5"/>
      <c r="E511" s="5"/>
      <c r="F511" s="5"/>
      <c r="G511" s="5"/>
      <c r="H511" s="5"/>
      <c r="I511" s="5"/>
      <c r="J511" s="5"/>
      <c r="K511" s="5"/>
      <c r="L511" s="5"/>
      <c r="M511" s="5"/>
      <c r="N511" s="5"/>
      <c r="O511" s="5"/>
      <c r="P511" s="5"/>
      <c r="Q511" s="5"/>
      <c r="R511" s="5"/>
      <c r="S511" s="5"/>
      <c r="T511" s="5"/>
      <c r="U511" s="5"/>
    </row>
    <row r="512" spans="1:21" ht="145.5" customHeight="1">
      <c r="A512" s="7"/>
      <c r="B512" s="5"/>
      <c r="C512" s="5"/>
      <c r="D512" s="5"/>
      <c r="E512" s="5"/>
      <c r="F512" s="5"/>
      <c r="G512" s="5"/>
      <c r="H512" s="5"/>
      <c r="I512" s="5"/>
      <c r="J512" s="5"/>
      <c r="K512" s="5"/>
      <c r="L512" s="5"/>
      <c r="M512" s="5"/>
      <c r="N512" s="5"/>
      <c r="O512" s="5"/>
      <c r="P512" s="5"/>
      <c r="Q512" s="5"/>
      <c r="R512" s="5"/>
      <c r="S512" s="5"/>
      <c r="T512" s="5"/>
      <c r="U512" s="5"/>
    </row>
    <row r="513" spans="1:21" ht="145.5" customHeight="1">
      <c r="A513" s="7"/>
      <c r="B513" s="5"/>
      <c r="C513" s="5"/>
      <c r="D513" s="5"/>
      <c r="E513" s="5"/>
      <c r="F513" s="5"/>
      <c r="G513" s="5"/>
      <c r="H513" s="5"/>
      <c r="I513" s="5"/>
      <c r="J513" s="5"/>
      <c r="K513" s="5"/>
      <c r="L513" s="5"/>
      <c r="M513" s="5"/>
      <c r="N513" s="5"/>
      <c r="O513" s="5"/>
      <c r="P513" s="5"/>
      <c r="Q513" s="5"/>
      <c r="R513" s="5"/>
      <c r="S513" s="5"/>
      <c r="T513" s="5"/>
      <c r="U513" s="5"/>
    </row>
    <row r="514" spans="1:21" ht="145.5" customHeight="1">
      <c r="A514" s="7"/>
      <c r="B514" s="5"/>
      <c r="C514" s="5"/>
      <c r="D514" s="5"/>
      <c r="E514" s="5"/>
      <c r="F514" s="5"/>
      <c r="G514" s="5"/>
      <c r="H514" s="5"/>
      <c r="I514" s="5"/>
      <c r="J514" s="5"/>
      <c r="K514" s="5"/>
      <c r="L514" s="5"/>
      <c r="M514" s="5"/>
      <c r="N514" s="5"/>
      <c r="O514" s="5"/>
      <c r="P514" s="5"/>
      <c r="Q514" s="5"/>
      <c r="R514" s="5"/>
      <c r="S514" s="5"/>
      <c r="T514" s="5"/>
      <c r="U514" s="5"/>
    </row>
    <row r="515" spans="1:21" ht="145.5" customHeight="1">
      <c r="A515" s="7"/>
      <c r="B515" s="5"/>
      <c r="C515" s="5"/>
      <c r="D515" s="5"/>
      <c r="E515" s="5"/>
      <c r="F515" s="5"/>
      <c r="G515" s="5"/>
      <c r="H515" s="5"/>
      <c r="I515" s="5"/>
      <c r="J515" s="5"/>
      <c r="K515" s="5"/>
      <c r="L515" s="5"/>
      <c r="M515" s="5"/>
      <c r="N515" s="5"/>
      <c r="O515" s="5"/>
      <c r="P515" s="5"/>
      <c r="Q515" s="5"/>
      <c r="R515" s="5"/>
      <c r="S515" s="5"/>
      <c r="T515" s="5"/>
      <c r="U515" s="5"/>
    </row>
    <row r="516" spans="1:21" ht="145.5" customHeight="1">
      <c r="A516" s="7"/>
      <c r="B516" s="5"/>
      <c r="C516" s="5"/>
      <c r="D516" s="5"/>
      <c r="E516" s="5"/>
      <c r="F516" s="5"/>
      <c r="G516" s="5"/>
      <c r="H516" s="5"/>
      <c r="I516" s="5"/>
      <c r="J516" s="5"/>
      <c r="K516" s="5"/>
      <c r="L516" s="5"/>
      <c r="M516" s="5"/>
      <c r="N516" s="5"/>
      <c r="O516" s="5"/>
      <c r="P516" s="5"/>
      <c r="Q516" s="5"/>
      <c r="R516" s="5"/>
      <c r="S516" s="5"/>
      <c r="T516" s="5"/>
      <c r="U516" s="5"/>
    </row>
    <row r="517" spans="1:21" ht="145.5" customHeight="1">
      <c r="A517" s="7"/>
      <c r="B517" s="5"/>
      <c r="C517" s="5"/>
      <c r="D517" s="5"/>
      <c r="E517" s="5"/>
      <c r="F517" s="5"/>
      <c r="G517" s="5"/>
      <c r="H517" s="5"/>
      <c r="I517" s="5"/>
      <c r="J517" s="5"/>
      <c r="K517" s="5"/>
      <c r="L517" s="5"/>
      <c r="M517" s="5"/>
      <c r="N517" s="5"/>
      <c r="O517" s="5"/>
      <c r="P517" s="5"/>
      <c r="Q517" s="5"/>
      <c r="R517" s="5"/>
      <c r="S517" s="5"/>
      <c r="T517" s="5"/>
      <c r="U517" s="5"/>
    </row>
    <row r="518" spans="1:21" ht="145.5" customHeight="1">
      <c r="A518" s="7"/>
      <c r="B518" s="5"/>
      <c r="C518" s="5"/>
      <c r="D518" s="5"/>
      <c r="E518" s="5"/>
      <c r="F518" s="5"/>
      <c r="G518" s="5"/>
      <c r="H518" s="5"/>
      <c r="I518" s="5"/>
      <c r="J518" s="5"/>
      <c r="K518" s="5"/>
      <c r="L518" s="5"/>
      <c r="M518" s="5"/>
      <c r="N518" s="5"/>
      <c r="O518" s="5"/>
      <c r="P518" s="5"/>
      <c r="Q518" s="5"/>
      <c r="R518" s="5"/>
      <c r="S518" s="5"/>
      <c r="T518" s="5"/>
      <c r="U518" s="5"/>
    </row>
    <row r="519" spans="1:21" ht="145.5" customHeight="1">
      <c r="A519" s="7"/>
      <c r="B519" s="5"/>
      <c r="C519" s="5"/>
      <c r="D519" s="5"/>
      <c r="E519" s="5"/>
      <c r="F519" s="5"/>
      <c r="G519" s="5"/>
      <c r="H519" s="5"/>
      <c r="I519" s="5"/>
      <c r="J519" s="5"/>
      <c r="K519" s="5"/>
      <c r="L519" s="5"/>
      <c r="M519" s="5"/>
      <c r="N519" s="5"/>
      <c r="O519" s="5"/>
      <c r="P519" s="5"/>
      <c r="Q519" s="5"/>
      <c r="R519" s="5"/>
      <c r="S519" s="5"/>
      <c r="T519" s="5"/>
      <c r="U519" s="5"/>
    </row>
    <row r="520" spans="1:21" ht="145.5" customHeight="1">
      <c r="A520" s="7"/>
      <c r="B520" s="5"/>
      <c r="C520" s="5"/>
      <c r="D520" s="5"/>
      <c r="E520" s="5"/>
      <c r="F520" s="5"/>
      <c r="G520" s="5"/>
      <c r="H520" s="5"/>
      <c r="I520" s="5"/>
      <c r="J520" s="5"/>
      <c r="K520" s="5"/>
      <c r="L520" s="5"/>
      <c r="M520" s="5"/>
      <c r="N520" s="5"/>
      <c r="O520" s="5"/>
      <c r="P520" s="5"/>
      <c r="Q520" s="5"/>
      <c r="R520" s="5"/>
      <c r="S520" s="5"/>
      <c r="T520" s="5"/>
      <c r="U520" s="5"/>
    </row>
    <row r="521" spans="1:21" ht="145.5" customHeight="1">
      <c r="A521" s="7"/>
      <c r="B521" s="5"/>
      <c r="C521" s="5"/>
      <c r="D521" s="5"/>
      <c r="E521" s="5"/>
      <c r="F521" s="5"/>
      <c r="G521" s="5"/>
      <c r="H521" s="5"/>
      <c r="I521" s="5"/>
      <c r="J521" s="5"/>
      <c r="K521" s="5"/>
      <c r="L521" s="5"/>
      <c r="M521" s="5"/>
      <c r="N521" s="5"/>
      <c r="O521" s="5"/>
      <c r="P521" s="5"/>
      <c r="Q521" s="5"/>
      <c r="R521" s="5"/>
      <c r="S521" s="5"/>
      <c r="T521" s="5"/>
      <c r="U521" s="5"/>
    </row>
    <row r="522" spans="1:21" ht="145.5" customHeight="1">
      <c r="A522" s="7"/>
      <c r="B522" s="5"/>
      <c r="C522" s="5"/>
      <c r="D522" s="5"/>
      <c r="E522" s="5"/>
      <c r="F522" s="5"/>
      <c r="G522" s="5"/>
      <c r="H522" s="5"/>
      <c r="I522" s="5"/>
      <c r="J522" s="5"/>
      <c r="K522" s="5"/>
      <c r="L522" s="5"/>
      <c r="M522" s="5"/>
      <c r="N522" s="5"/>
      <c r="O522" s="5"/>
      <c r="P522" s="5"/>
      <c r="Q522" s="5"/>
      <c r="R522" s="5"/>
      <c r="S522" s="5"/>
      <c r="T522" s="5"/>
      <c r="U522" s="5"/>
    </row>
    <row r="523" spans="1:21" ht="145.5" customHeight="1">
      <c r="A523" s="7"/>
      <c r="B523" s="5"/>
      <c r="C523" s="5"/>
      <c r="D523" s="5"/>
      <c r="E523" s="5"/>
      <c r="F523" s="5"/>
      <c r="G523" s="5"/>
      <c r="H523" s="5"/>
      <c r="I523" s="5"/>
      <c r="J523" s="5"/>
      <c r="K523" s="5"/>
      <c r="L523" s="5"/>
      <c r="M523" s="5"/>
      <c r="N523" s="5"/>
      <c r="O523" s="5"/>
      <c r="P523" s="5"/>
      <c r="Q523" s="5"/>
      <c r="R523" s="5"/>
      <c r="S523" s="5"/>
      <c r="T523" s="5"/>
      <c r="U523" s="5"/>
    </row>
    <row r="524" spans="1:21" ht="145.5" customHeight="1">
      <c r="A524" s="7"/>
      <c r="B524" s="5"/>
      <c r="C524" s="5"/>
      <c r="D524" s="5"/>
      <c r="E524" s="5"/>
      <c r="F524" s="5"/>
      <c r="G524" s="5"/>
      <c r="H524" s="5"/>
      <c r="I524" s="5"/>
      <c r="J524" s="5"/>
      <c r="K524" s="5"/>
      <c r="L524" s="5"/>
      <c r="M524" s="5"/>
      <c r="N524" s="5"/>
      <c r="O524" s="5"/>
      <c r="P524" s="5"/>
      <c r="Q524" s="5"/>
      <c r="R524" s="5"/>
      <c r="S524" s="5"/>
      <c r="T524" s="5"/>
      <c r="U524" s="5"/>
    </row>
    <row r="525" spans="1:21" ht="145.5" customHeight="1">
      <c r="A525" s="7"/>
      <c r="B525" s="5"/>
      <c r="C525" s="5"/>
      <c r="D525" s="5"/>
      <c r="E525" s="5"/>
      <c r="F525" s="5"/>
      <c r="G525" s="5"/>
      <c r="H525" s="5"/>
      <c r="I525" s="5"/>
      <c r="J525" s="5"/>
      <c r="K525" s="5"/>
      <c r="L525" s="5"/>
      <c r="M525" s="5"/>
      <c r="N525" s="5"/>
      <c r="O525" s="5"/>
      <c r="P525" s="5"/>
      <c r="Q525" s="5"/>
      <c r="R525" s="5"/>
      <c r="S525" s="5"/>
      <c r="T525" s="5"/>
      <c r="U525" s="5"/>
    </row>
    <row r="526" spans="1:21" ht="145.5" customHeight="1">
      <c r="A526" s="7"/>
      <c r="B526" s="5"/>
      <c r="C526" s="5"/>
      <c r="D526" s="5"/>
      <c r="E526" s="5"/>
      <c r="F526" s="5"/>
      <c r="G526" s="5"/>
      <c r="H526" s="5"/>
      <c r="I526" s="5"/>
      <c r="J526" s="5"/>
      <c r="K526" s="5"/>
      <c r="L526" s="5"/>
      <c r="M526" s="5"/>
      <c r="N526" s="5"/>
      <c r="O526" s="5"/>
      <c r="P526" s="5"/>
      <c r="Q526" s="5"/>
      <c r="R526" s="5"/>
      <c r="S526" s="5"/>
      <c r="T526" s="5"/>
      <c r="U526" s="5"/>
    </row>
    <row r="527" spans="1:21" ht="145.5" customHeight="1">
      <c r="A527" s="7"/>
      <c r="B527" s="5"/>
      <c r="C527" s="5"/>
      <c r="D527" s="5"/>
      <c r="E527" s="5"/>
      <c r="F527" s="5"/>
      <c r="G527" s="5"/>
      <c r="H527" s="5"/>
      <c r="I527" s="5"/>
      <c r="J527" s="5"/>
      <c r="K527" s="5"/>
      <c r="L527" s="5"/>
      <c r="M527" s="5"/>
      <c r="N527" s="5"/>
      <c r="O527" s="5"/>
      <c r="P527" s="5"/>
      <c r="Q527" s="5"/>
      <c r="R527" s="5"/>
      <c r="S527" s="5"/>
      <c r="T527" s="5"/>
      <c r="U527" s="5"/>
    </row>
    <row r="528" spans="1:21" ht="145.5" customHeight="1">
      <c r="A528" s="7"/>
      <c r="B528" s="5"/>
      <c r="C528" s="5"/>
      <c r="D528" s="5"/>
      <c r="E528" s="5"/>
      <c r="F528" s="5"/>
      <c r="G528" s="5"/>
      <c r="H528" s="5"/>
      <c r="I528" s="5"/>
      <c r="J528" s="5"/>
      <c r="K528" s="5"/>
      <c r="L528" s="5"/>
      <c r="M528" s="5"/>
      <c r="N528" s="5"/>
      <c r="O528" s="5"/>
      <c r="P528" s="5"/>
      <c r="Q528" s="5"/>
      <c r="R528" s="5"/>
      <c r="S528" s="5"/>
      <c r="T528" s="5"/>
      <c r="U528" s="5"/>
    </row>
    <row r="529" spans="1:21" ht="145.5" customHeight="1">
      <c r="A529" s="7"/>
      <c r="B529" s="5"/>
      <c r="C529" s="5"/>
      <c r="D529" s="5"/>
      <c r="E529" s="5"/>
      <c r="F529" s="5"/>
      <c r="G529" s="5"/>
      <c r="H529" s="5"/>
      <c r="I529" s="5"/>
      <c r="J529" s="5"/>
      <c r="K529" s="5"/>
      <c r="L529" s="5"/>
      <c r="M529" s="5"/>
      <c r="N529" s="5"/>
      <c r="O529" s="5"/>
      <c r="P529" s="5"/>
      <c r="Q529" s="5"/>
      <c r="R529" s="5"/>
      <c r="S529" s="5"/>
      <c r="T529" s="5"/>
      <c r="U529" s="5"/>
    </row>
    <row r="530" spans="1:21" ht="145.5" customHeight="1">
      <c r="A530" s="7"/>
      <c r="B530" s="5"/>
      <c r="C530" s="5"/>
      <c r="D530" s="5"/>
      <c r="E530" s="5"/>
      <c r="F530" s="5"/>
      <c r="G530" s="5"/>
      <c r="H530" s="5"/>
      <c r="I530" s="5"/>
      <c r="J530" s="5"/>
      <c r="K530" s="5"/>
      <c r="L530" s="5"/>
      <c r="M530" s="5"/>
      <c r="N530" s="5"/>
      <c r="O530" s="5"/>
      <c r="P530" s="5"/>
      <c r="Q530" s="5"/>
      <c r="R530" s="5"/>
      <c r="S530" s="5"/>
      <c r="T530" s="5"/>
      <c r="U530" s="5"/>
    </row>
    <row r="531" spans="1:21" ht="145.5" customHeight="1">
      <c r="A531" s="7"/>
      <c r="B531" s="5"/>
      <c r="C531" s="5"/>
      <c r="D531" s="5"/>
      <c r="E531" s="5"/>
      <c r="F531" s="5"/>
      <c r="G531" s="5"/>
      <c r="H531" s="5"/>
      <c r="I531" s="5"/>
      <c r="J531" s="5"/>
      <c r="K531" s="5"/>
      <c r="L531" s="5"/>
      <c r="M531" s="5"/>
      <c r="N531" s="5"/>
      <c r="O531" s="5"/>
      <c r="P531" s="5"/>
      <c r="Q531" s="5"/>
      <c r="R531" s="5"/>
      <c r="S531" s="5"/>
      <c r="T531" s="5"/>
      <c r="U531" s="5"/>
    </row>
    <row r="532" spans="1:21" ht="145.5" customHeight="1">
      <c r="A532" s="7"/>
      <c r="B532" s="5"/>
      <c r="C532" s="5"/>
      <c r="D532" s="5"/>
      <c r="E532" s="5"/>
      <c r="F532" s="5"/>
      <c r="G532" s="5"/>
      <c r="H532" s="5"/>
      <c r="I532" s="5"/>
      <c r="J532" s="5"/>
      <c r="K532" s="5"/>
      <c r="L532" s="5"/>
      <c r="M532" s="5"/>
      <c r="N532" s="5"/>
      <c r="O532" s="5"/>
      <c r="P532" s="5"/>
      <c r="Q532" s="5"/>
      <c r="R532" s="5"/>
      <c r="S532" s="5"/>
      <c r="T532" s="5"/>
      <c r="U532" s="5"/>
    </row>
    <row r="533" spans="1:21" ht="145.5" customHeight="1">
      <c r="A533" s="7"/>
      <c r="B533" s="5"/>
      <c r="C533" s="5"/>
      <c r="D533" s="5"/>
      <c r="E533" s="5"/>
      <c r="F533" s="5"/>
      <c r="G533" s="5"/>
      <c r="H533" s="5"/>
      <c r="I533" s="5"/>
      <c r="J533" s="5"/>
      <c r="K533" s="5"/>
      <c r="L533" s="5"/>
      <c r="M533" s="5"/>
      <c r="N533" s="5"/>
      <c r="O533" s="5"/>
      <c r="P533" s="5"/>
      <c r="Q533" s="5"/>
      <c r="R533" s="5"/>
      <c r="S533" s="5"/>
      <c r="T533" s="5"/>
      <c r="U533" s="5"/>
    </row>
    <row r="534" spans="1:21" ht="145.5" customHeight="1">
      <c r="A534" s="7"/>
      <c r="B534" s="5"/>
      <c r="C534" s="5"/>
      <c r="D534" s="5"/>
      <c r="E534" s="5"/>
      <c r="F534" s="5"/>
      <c r="G534" s="5"/>
      <c r="H534" s="5"/>
      <c r="I534" s="5"/>
      <c r="J534" s="5"/>
      <c r="K534" s="5"/>
      <c r="L534" s="5"/>
      <c r="M534" s="5"/>
      <c r="N534" s="5"/>
      <c r="O534" s="5"/>
      <c r="P534" s="5"/>
      <c r="Q534" s="5"/>
      <c r="R534" s="5"/>
      <c r="S534" s="5"/>
      <c r="T534" s="5"/>
      <c r="U534" s="5"/>
    </row>
    <row r="535" spans="1:21" ht="145.5" customHeight="1">
      <c r="A535" s="7"/>
      <c r="B535" s="5"/>
      <c r="C535" s="5"/>
      <c r="D535" s="5"/>
      <c r="E535" s="5"/>
      <c r="F535" s="5"/>
      <c r="G535" s="5"/>
      <c r="H535" s="5"/>
      <c r="I535" s="5"/>
      <c r="J535" s="5"/>
      <c r="K535" s="5"/>
      <c r="L535" s="5"/>
      <c r="M535" s="5"/>
      <c r="N535" s="5"/>
      <c r="O535" s="5"/>
      <c r="P535" s="5"/>
      <c r="Q535" s="5"/>
      <c r="R535" s="5"/>
      <c r="S535" s="5"/>
      <c r="T535" s="5"/>
      <c r="U535" s="5"/>
    </row>
    <row r="536" spans="1:21" ht="145.5" customHeight="1">
      <c r="A536" s="7"/>
      <c r="B536" s="5"/>
      <c r="C536" s="5"/>
      <c r="D536" s="5"/>
      <c r="E536" s="5"/>
      <c r="F536" s="5"/>
      <c r="G536" s="5"/>
      <c r="H536" s="5"/>
      <c r="I536" s="5"/>
      <c r="J536" s="5"/>
      <c r="K536" s="5"/>
      <c r="L536" s="5"/>
      <c r="M536" s="5"/>
      <c r="N536" s="5"/>
      <c r="O536" s="5"/>
      <c r="P536" s="5"/>
      <c r="Q536" s="5"/>
      <c r="R536" s="5"/>
      <c r="S536" s="5"/>
      <c r="T536" s="5"/>
      <c r="U536" s="5"/>
    </row>
    <row r="537" spans="1:21" ht="145.5" customHeight="1">
      <c r="A537" s="7"/>
      <c r="B537" s="5"/>
      <c r="C537" s="5"/>
      <c r="D537" s="5"/>
      <c r="E537" s="5"/>
      <c r="F537" s="5"/>
      <c r="G537" s="5"/>
      <c r="H537" s="5"/>
      <c r="I537" s="5"/>
      <c r="J537" s="5"/>
      <c r="K537" s="5"/>
      <c r="L537" s="5"/>
      <c r="M537" s="5"/>
      <c r="N537" s="5"/>
      <c r="O537" s="5"/>
      <c r="P537" s="5"/>
      <c r="Q537" s="5"/>
      <c r="R537" s="5"/>
      <c r="S537" s="5"/>
      <c r="T537" s="5"/>
      <c r="U537" s="5"/>
    </row>
    <row r="538" spans="1:21" ht="145.5" customHeight="1">
      <c r="A538" s="7"/>
      <c r="B538" s="5"/>
      <c r="C538" s="5"/>
      <c r="D538" s="5"/>
      <c r="E538" s="5"/>
      <c r="F538" s="5"/>
      <c r="G538" s="5"/>
      <c r="H538" s="5"/>
      <c r="I538" s="5"/>
      <c r="J538" s="5"/>
      <c r="K538" s="5"/>
      <c r="L538" s="5"/>
      <c r="M538" s="5"/>
      <c r="N538" s="5"/>
      <c r="O538" s="5"/>
      <c r="P538" s="5"/>
      <c r="Q538" s="5"/>
      <c r="R538" s="5"/>
      <c r="S538" s="5"/>
      <c r="T538" s="5"/>
      <c r="U538" s="5"/>
    </row>
    <row r="539" spans="1:21" ht="145.5" customHeight="1">
      <c r="A539" s="7"/>
      <c r="B539" s="5"/>
      <c r="C539" s="5"/>
      <c r="D539" s="5"/>
      <c r="E539" s="5"/>
      <c r="F539" s="5"/>
      <c r="G539" s="5"/>
      <c r="H539" s="5"/>
      <c r="I539" s="5"/>
      <c r="J539" s="5"/>
      <c r="K539" s="5"/>
      <c r="L539" s="5"/>
      <c r="M539" s="5"/>
      <c r="N539" s="5"/>
      <c r="O539" s="5"/>
      <c r="P539" s="5"/>
      <c r="Q539" s="5"/>
      <c r="R539" s="5"/>
      <c r="S539" s="5"/>
      <c r="T539" s="5"/>
      <c r="U539" s="5"/>
    </row>
    <row r="540" spans="1:21" ht="145.5" customHeight="1">
      <c r="A540" s="7"/>
      <c r="B540" s="5"/>
      <c r="C540" s="5"/>
      <c r="D540" s="5"/>
      <c r="E540" s="5"/>
      <c r="F540" s="5"/>
      <c r="G540" s="5"/>
      <c r="H540" s="5"/>
      <c r="I540" s="5"/>
      <c r="J540" s="5"/>
      <c r="K540" s="5"/>
      <c r="L540" s="5"/>
      <c r="M540" s="5"/>
      <c r="N540" s="5"/>
      <c r="O540" s="5"/>
      <c r="P540" s="5"/>
      <c r="Q540" s="5"/>
      <c r="R540" s="5"/>
      <c r="S540" s="5"/>
      <c r="T540" s="5"/>
      <c r="U540" s="5"/>
    </row>
    <row r="541" spans="1:21" ht="145.5" customHeight="1">
      <c r="A541" s="7"/>
      <c r="B541" s="5"/>
      <c r="C541" s="5"/>
      <c r="D541" s="5"/>
      <c r="E541" s="5"/>
      <c r="F541" s="5"/>
      <c r="G541" s="5"/>
      <c r="H541" s="5"/>
      <c r="I541" s="5"/>
      <c r="J541" s="5"/>
      <c r="K541" s="5"/>
      <c r="L541" s="5"/>
      <c r="M541" s="5"/>
      <c r="N541" s="5"/>
      <c r="O541" s="5"/>
      <c r="P541" s="5"/>
      <c r="Q541" s="5"/>
      <c r="R541" s="5"/>
      <c r="S541" s="5"/>
      <c r="T541" s="5"/>
      <c r="U541" s="5"/>
    </row>
    <row r="542" spans="1:21" ht="145.5" customHeight="1">
      <c r="A542" s="7"/>
      <c r="B542" s="5"/>
      <c r="C542" s="5"/>
      <c r="D542" s="5"/>
      <c r="E542" s="5"/>
      <c r="F542" s="5"/>
      <c r="G542" s="5"/>
      <c r="H542" s="5"/>
      <c r="I542" s="5"/>
      <c r="J542" s="5"/>
      <c r="K542" s="5"/>
      <c r="L542" s="5"/>
      <c r="M542" s="5"/>
      <c r="N542" s="5"/>
      <c r="O542" s="5"/>
      <c r="P542" s="5"/>
      <c r="Q542" s="5"/>
      <c r="R542" s="5"/>
      <c r="S542" s="5"/>
      <c r="T542" s="5"/>
      <c r="U542" s="5"/>
    </row>
    <row r="543" spans="1:21" ht="145.5" customHeight="1">
      <c r="A543" s="7"/>
      <c r="B543" s="5"/>
      <c r="C543" s="5"/>
      <c r="D543" s="5"/>
      <c r="E543" s="5"/>
      <c r="F543" s="5"/>
      <c r="G543" s="5"/>
      <c r="H543" s="5"/>
      <c r="I543" s="5"/>
      <c r="J543" s="5"/>
      <c r="K543" s="5"/>
      <c r="L543" s="5"/>
      <c r="M543" s="5"/>
      <c r="N543" s="5"/>
      <c r="O543" s="5"/>
      <c r="P543" s="5"/>
      <c r="Q543" s="5"/>
      <c r="R543" s="5"/>
      <c r="S543" s="5"/>
      <c r="T543" s="5"/>
      <c r="U543" s="5"/>
    </row>
    <row r="544" spans="1:21" ht="145.5" customHeight="1">
      <c r="A544" s="7"/>
      <c r="B544" s="5"/>
      <c r="C544" s="5"/>
      <c r="D544" s="5"/>
      <c r="E544" s="5"/>
      <c r="F544" s="5"/>
      <c r="G544" s="5"/>
      <c r="H544" s="5"/>
      <c r="I544" s="5"/>
      <c r="J544" s="5"/>
      <c r="K544" s="5"/>
      <c r="L544" s="5"/>
      <c r="M544" s="5"/>
      <c r="N544" s="5"/>
      <c r="O544" s="5"/>
      <c r="P544" s="5"/>
      <c r="Q544" s="5"/>
      <c r="R544" s="5"/>
      <c r="S544" s="5"/>
      <c r="T544" s="5"/>
      <c r="U544" s="5"/>
    </row>
    <row r="545" spans="1:21" ht="145.5" customHeight="1">
      <c r="A545" s="7"/>
      <c r="B545" s="5"/>
      <c r="C545" s="5"/>
      <c r="D545" s="5"/>
      <c r="E545" s="5"/>
      <c r="F545" s="5"/>
      <c r="G545" s="5"/>
      <c r="H545" s="5"/>
      <c r="I545" s="5"/>
      <c r="J545" s="5"/>
      <c r="K545" s="5"/>
      <c r="L545" s="5"/>
      <c r="M545" s="5"/>
      <c r="N545" s="5"/>
      <c r="O545" s="5"/>
      <c r="P545" s="5"/>
      <c r="Q545" s="5"/>
      <c r="R545" s="5"/>
      <c r="S545" s="5"/>
      <c r="T545" s="5"/>
      <c r="U545" s="5"/>
    </row>
    <row r="546" spans="1:21" ht="145.5" customHeight="1">
      <c r="A546" s="7"/>
      <c r="B546" s="5"/>
      <c r="C546" s="5"/>
      <c r="D546" s="5"/>
      <c r="E546" s="5"/>
      <c r="F546" s="5"/>
      <c r="G546" s="5"/>
      <c r="H546" s="5"/>
      <c r="I546" s="5"/>
      <c r="J546" s="5"/>
      <c r="K546" s="5"/>
      <c r="L546" s="5"/>
      <c r="M546" s="5"/>
      <c r="N546" s="5"/>
      <c r="O546" s="5"/>
      <c r="P546" s="5"/>
      <c r="Q546" s="5"/>
      <c r="R546" s="5"/>
      <c r="S546" s="5"/>
      <c r="T546" s="5"/>
      <c r="U546" s="5"/>
    </row>
    <row r="547" spans="1:21" ht="145.5" customHeight="1">
      <c r="A547" s="7"/>
      <c r="B547" s="5"/>
      <c r="C547" s="5"/>
      <c r="D547" s="5"/>
      <c r="E547" s="5"/>
      <c r="F547" s="5"/>
      <c r="G547" s="5"/>
      <c r="H547" s="5"/>
      <c r="I547" s="5"/>
      <c r="J547" s="5"/>
      <c r="K547" s="5"/>
      <c r="L547" s="5"/>
      <c r="M547" s="5"/>
      <c r="N547" s="5"/>
      <c r="O547" s="5"/>
      <c r="P547" s="5"/>
      <c r="Q547" s="5"/>
      <c r="R547" s="5"/>
      <c r="S547" s="5"/>
      <c r="T547" s="5"/>
      <c r="U547" s="5"/>
    </row>
    <row r="548" spans="1:21" ht="145.5" customHeight="1">
      <c r="A548" s="7"/>
      <c r="B548" s="5"/>
      <c r="C548" s="5"/>
      <c r="D548" s="5"/>
      <c r="E548" s="5"/>
      <c r="F548" s="5"/>
      <c r="G548" s="5"/>
      <c r="H548" s="5"/>
      <c r="I548" s="5"/>
      <c r="J548" s="5"/>
      <c r="K548" s="5"/>
      <c r="L548" s="5"/>
      <c r="M548" s="5"/>
      <c r="N548" s="5"/>
      <c r="O548" s="5"/>
      <c r="P548" s="5"/>
      <c r="Q548" s="5"/>
      <c r="R548" s="5"/>
      <c r="S548" s="5"/>
      <c r="T548" s="5"/>
      <c r="U548" s="5"/>
    </row>
    <row r="549" spans="1:21" ht="145.5" customHeight="1">
      <c r="A549" s="7"/>
      <c r="B549" s="5"/>
      <c r="C549" s="5"/>
      <c r="D549" s="5"/>
      <c r="E549" s="5"/>
      <c r="F549" s="5"/>
      <c r="G549" s="5"/>
      <c r="H549" s="5"/>
      <c r="I549" s="5"/>
      <c r="J549" s="5"/>
      <c r="K549" s="5"/>
      <c r="L549" s="5"/>
      <c r="M549" s="5"/>
      <c r="N549" s="5"/>
      <c r="O549" s="5"/>
      <c r="P549" s="5"/>
      <c r="Q549" s="5"/>
      <c r="R549" s="5"/>
      <c r="S549" s="5"/>
      <c r="T549" s="5"/>
      <c r="U549" s="5"/>
    </row>
    <row r="550" spans="1:21" ht="145.5" customHeight="1">
      <c r="A550" s="7"/>
      <c r="B550" s="5"/>
      <c r="C550" s="5"/>
      <c r="D550" s="5"/>
      <c r="E550" s="5"/>
      <c r="F550" s="5"/>
      <c r="G550" s="5"/>
      <c r="H550" s="5"/>
      <c r="I550" s="5"/>
      <c r="J550" s="5"/>
      <c r="K550" s="5"/>
      <c r="L550" s="5"/>
      <c r="M550" s="5"/>
      <c r="N550" s="5"/>
      <c r="O550" s="5"/>
      <c r="P550" s="5"/>
      <c r="Q550" s="5"/>
      <c r="R550" s="5"/>
      <c r="S550" s="5"/>
      <c r="T550" s="5"/>
      <c r="U550" s="5"/>
    </row>
    <row r="551" spans="1:21" ht="145.5" customHeight="1">
      <c r="A551" s="7"/>
      <c r="B551" s="5"/>
      <c r="C551" s="5"/>
      <c r="D551" s="5"/>
      <c r="E551" s="5"/>
      <c r="F551" s="5"/>
      <c r="G551" s="5"/>
      <c r="H551" s="5"/>
      <c r="I551" s="5"/>
      <c r="J551" s="5"/>
      <c r="K551" s="5"/>
      <c r="L551" s="5"/>
      <c r="M551" s="5"/>
      <c r="N551" s="5"/>
      <c r="O551" s="5"/>
      <c r="P551" s="5"/>
      <c r="Q551" s="5"/>
      <c r="R551" s="5"/>
      <c r="S551" s="5"/>
      <c r="T551" s="5"/>
      <c r="U551" s="5"/>
    </row>
    <row r="552" spans="1:21" ht="145.5" customHeight="1">
      <c r="A552" s="7"/>
      <c r="B552" s="5"/>
      <c r="C552" s="5"/>
      <c r="D552" s="5"/>
      <c r="E552" s="5"/>
      <c r="F552" s="5"/>
      <c r="G552" s="5"/>
      <c r="H552" s="5"/>
      <c r="I552" s="5"/>
      <c r="J552" s="5"/>
      <c r="K552" s="5"/>
      <c r="L552" s="5"/>
      <c r="M552" s="5"/>
      <c r="N552" s="5"/>
      <c r="O552" s="5"/>
      <c r="P552" s="5"/>
      <c r="Q552" s="5"/>
      <c r="R552" s="5"/>
      <c r="S552" s="5"/>
      <c r="T552" s="5"/>
      <c r="U552" s="5"/>
    </row>
    <row r="553" spans="1:21" ht="145.5" customHeight="1">
      <c r="A553" s="7"/>
      <c r="B553" s="5"/>
      <c r="C553" s="5"/>
      <c r="D553" s="5"/>
      <c r="E553" s="5"/>
      <c r="F553" s="5"/>
      <c r="G553" s="5"/>
      <c r="H553" s="5"/>
      <c r="I553" s="5"/>
      <c r="J553" s="5"/>
      <c r="K553" s="5"/>
      <c r="L553" s="5"/>
      <c r="M553" s="5"/>
      <c r="N553" s="5"/>
      <c r="O553" s="5"/>
      <c r="P553" s="5"/>
      <c r="Q553" s="5"/>
      <c r="R553" s="5"/>
      <c r="S553" s="5"/>
      <c r="T553" s="5"/>
      <c r="U553" s="5"/>
    </row>
    <row r="554" spans="1:21" ht="145.5" customHeight="1">
      <c r="A554" s="7"/>
      <c r="B554" s="5"/>
      <c r="C554" s="5"/>
      <c r="D554" s="5"/>
      <c r="E554" s="5"/>
      <c r="F554" s="5"/>
      <c r="G554" s="5"/>
      <c r="H554" s="5"/>
      <c r="I554" s="5"/>
      <c r="J554" s="5"/>
      <c r="K554" s="5"/>
      <c r="L554" s="5"/>
      <c r="M554" s="5"/>
      <c r="N554" s="5"/>
      <c r="O554" s="5"/>
      <c r="P554" s="5"/>
      <c r="Q554" s="5"/>
      <c r="R554" s="5"/>
      <c r="S554" s="5"/>
      <c r="T554" s="5"/>
      <c r="U554" s="5"/>
    </row>
    <row r="555" spans="1:21" ht="145.5" customHeight="1">
      <c r="A555" s="7"/>
      <c r="B555" s="5"/>
      <c r="C555" s="5"/>
      <c r="D555" s="5"/>
      <c r="E555" s="5"/>
      <c r="F555" s="5"/>
      <c r="G555" s="5"/>
      <c r="H555" s="5"/>
      <c r="I555" s="5"/>
      <c r="J555" s="5"/>
      <c r="K555" s="5"/>
      <c r="L555" s="5"/>
      <c r="M555" s="5"/>
      <c r="N555" s="5"/>
      <c r="O555" s="5"/>
      <c r="P555" s="5"/>
      <c r="Q555" s="5"/>
      <c r="R555" s="5"/>
      <c r="S555" s="5"/>
      <c r="T555" s="5"/>
      <c r="U555" s="5"/>
    </row>
    <row r="556" spans="1:21" ht="145.5" customHeight="1">
      <c r="A556" s="7"/>
      <c r="B556" s="5"/>
      <c r="C556" s="5"/>
      <c r="D556" s="5"/>
      <c r="E556" s="5"/>
      <c r="F556" s="5"/>
      <c r="G556" s="5"/>
      <c r="H556" s="5"/>
      <c r="I556" s="5"/>
      <c r="J556" s="5"/>
      <c r="K556" s="5"/>
      <c r="L556" s="5"/>
      <c r="M556" s="5"/>
      <c r="N556" s="5"/>
      <c r="O556" s="5"/>
      <c r="P556" s="5"/>
      <c r="Q556" s="5"/>
      <c r="R556" s="5"/>
      <c r="S556" s="5"/>
      <c r="T556" s="5"/>
      <c r="U556" s="5"/>
    </row>
    <row r="557" spans="1:21" ht="145.5" customHeight="1">
      <c r="A557" s="7"/>
      <c r="B557" s="5"/>
      <c r="C557" s="5"/>
      <c r="D557" s="5"/>
      <c r="E557" s="5"/>
      <c r="F557" s="5"/>
      <c r="G557" s="5"/>
      <c r="H557" s="5"/>
      <c r="I557" s="5"/>
      <c r="J557" s="5"/>
      <c r="K557" s="5"/>
      <c r="L557" s="5"/>
      <c r="M557" s="5"/>
      <c r="N557" s="5"/>
      <c r="O557" s="5"/>
      <c r="P557" s="5"/>
      <c r="Q557" s="5"/>
      <c r="R557" s="5"/>
      <c r="S557" s="5"/>
      <c r="T557" s="5"/>
      <c r="U557" s="5"/>
    </row>
    <row r="558" spans="1:21" ht="145.5" customHeight="1">
      <c r="A558" s="7"/>
      <c r="B558" s="5"/>
      <c r="C558" s="5"/>
      <c r="D558" s="5"/>
      <c r="E558" s="5"/>
      <c r="F558" s="5"/>
      <c r="G558" s="5"/>
      <c r="H558" s="5"/>
      <c r="I558" s="5"/>
      <c r="J558" s="5"/>
      <c r="K558" s="5"/>
      <c r="L558" s="5"/>
      <c r="M558" s="5"/>
      <c r="N558" s="5"/>
      <c r="O558" s="5"/>
      <c r="P558" s="5"/>
      <c r="Q558" s="5"/>
      <c r="R558" s="5"/>
      <c r="S558" s="5"/>
      <c r="T558" s="5"/>
      <c r="U558" s="5"/>
    </row>
    <row r="559" spans="1:21" ht="145.5" customHeight="1">
      <c r="A559" s="7"/>
      <c r="B559" s="5"/>
      <c r="C559" s="5"/>
      <c r="D559" s="5"/>
      <c r="E559" s="5"/>
      <c r="F559" s="5"/>
      <c r="G559" s="5"/>
      <c r="H559" s="5"/>
      <c r="I559" s="5"/>
      <c r="J559" s="5"/>
      <c r="K559" s="5"/>
      <c r="L559" s="5"/>
      <c r="M559" s="5"/>
      <c r="N559" s="5"/>
      <c r="O559" s="5"/>
      <c r="P559" s="5"/>
      <c r="Q559" s="5"/>
      <c r="R559" s="5"/>
      <c r="S559" s="5"/>
      <c r="T559" s="5"/>
      <c r="U559" s="5"/>
    </row>
    <row r="560" spans="1:21" ht="145.5" customHeight="1">
      <c r="A560" s="7"/>
      <c r="B560" s="5"/>
      <c r="C560" s="5"/>
      <c r="D560" s="5"/>
      <c r="E560" s="5"/>
      <c r="F560" s="5"/>
      <c r="G560" s="5"/>
      <c r="H560" s="5"/>
      <c r="I560" s="5"/>
      <c r="J560" s="5"/>
      <c r="K560" s="5"/>
      <c r="L560" s="5"/>
      <c r="M560" s="5"/>
      <c r="N560" s="5"/>
      <c r="O560" s="5"/>
      <c r="P560" s="5"/>
      <c r="Q560" s="5"/>
      <c r="R560" s="5"/>
      <c r="S560" s="5"/>
      <c r="T560" s="5"/>
      <c r="U560" s="5"/>
    </row>
    <row r="561" spans="1:21" ht="145.5" customHeight="1">
      <c r="A561" s="7"/>
      <c r="B561" s="5"/>
      <c r="C561" s="5"/>
      <c r="D561" s="5"/>
      <c r="E561" s="5"/>
      <c r="F561" s="5"/>
      <c r="G561" s="5"/>
      <c r="H561" s="5"/>
      <c r="I561" s="5"/>
      <c r="J561" s="5"/>
      <c r="K561" s="5"/>
      <c r="L561" s="5"/>
      <c r="M561" s="5"/>
      <c r="N561" s="5"/>
      <c r="O561" s="5"/>
      <c r="P561" s="5"/>
      <c r="Q561" s="5"/>
      <c r="R561" s="5"/>
      <c r="S561" s="5"/>
      <c r="T561" s="5"/>
      <c r="U561" s="5"/>
    </row>
    <row r="562" spans="1:21" ht="145.5" customHeight="1">
      <c r="A562" s="7"/>
      <c r="B562" s="5"/>
      <c r="C562" s="5"/>
      <c r="D562" s="5"/>
      <c r="E562" s="5"/>
      <c r="F562" s="5"/>
      <c r="G562" s="5"/>
      <c r="H562" s="5"/>
      <c r="I562" s="5"/>
      <c r="J562" s="5"/>
      <c r="K562" s="5"/>
      <c r="L562" s="5"/>
      <c r="M562" s="5"/>
      <c r="N562" s="5"/>
      <c r="O562" s="5"/>
      <c r="P562" s="5"/>
      <c r="Q562" s="5"/>
      <c r="R562" s="5"/>
      <c r="S562" s="5"/>
      <c r="T562" s="5"/>
      <c r="U562" s="5"/>
    </row>
    <row r="563" spans="1:21" ht="145.5" customHeight="1">
      <c r="A563" s="7"/>
      <c r="B563" s="5"/>
      <c r="C563" s="5"/>
      <c r="D563" s="5"/>
      <c r="E563" s="5"/>
      <c r="F563" s="5"/>
      <c r="G563" s="5"/>
      <c r="H563" s="5"/>
      <c r="I563" s="5"/>
      <c r="J563" s="5"/>
      <c r="K563" s="5"/>
      <c r="L563" s="5"/>
      <c r="M563" s="5"/>
      <c r="N563" s="5"/>
      <c r="O563" s="5"/>
      <c r="P563" s="5"/>
      <c r="Q563" s="5"/>
      <c r="R563" s="5"/>
      <c r="S563" s="5"/>
      <c r="T563" s="5"/>
      <c r="U563" s="5"/>
    </row>
    <row r="564" spans="1:21" ht="145.5" customHeight="1">
      <c r="A564" s="7"/>
      <c r="B564" s="5"/>
      <c r="C564" s="5"/>
      <c r="D564" s="5"/>
      <c r="E564" s="5"/>
      <c r="F564" s="5"/>
      <c r="G564" s="5"/>
      <c r="H564" s="5"/>
      <c r="I564" s="5"/>
      <c r="J564" s="5"/>
      <c r="K564" s="5"/>
      <c r="L564" s="5"/>
      <c r="M564" s="5"/>
      <c r="N564" s="5"/>
      <c r="O564" s="5"/>
      <c r="P564" s="5"/>
      <c r="Q564" s="5"/>
      <c r="R564" s="5"/>
      <c r="S564" s="5"/>
      <c r="T564" s="5"/>
      <c r="U564" s="5"/>
    </row>
    <row r="565" spans="1:21" ht="145.5" customHeight="1">
      <c r="A565" s="7"/>
      <c r="B565" s="5"/>
      <c r="C565" s="5"/>
      <c r="D565" s="5"/>
      <c r="E565" s="5"/>
      <c r="F565" s="5"/>
      <c r="G565" s="5"/>
      <c r="H565" s="5"/>
      <c r="I565" s="5"/>
      <c r="J565" s="5"/>
      <c r="K565" s="5"/>
      <c r="L565" s="5"/>
      <c r="M565" s="5"/>
      <c r="N565" s="5"/>
      <c r="O565" s="5"/>
      <c r="P565" s="5"/>
      <c r="Q565" s="5"/>
      <c r="R565" s="5"/>
      <c r="S565" s="5"/>
      <c r="T565" s="5"/>
      <c r="U565" s="5"/>
    </row>
    <row r="566" spans="1:21" ht="145.5" customHeight="1">
      <c r="A566" s="7"/>
      <c r="B566" s="5"/>
      <c r="C566" s="5"/>
      <c r="D566" s="5"/>
      <c r="E566" s="5"/>
      <c r="F566" s="5"/>
      <c r="G566" s="5"/>
      <c r="H566" s="5"/>
      <c r="I566" s="5"/>
      <c r="J566" s="5"/>
      <c r="K566" s="5"/>
      <c r="L566" s="5"/>
      <c r="M566" s="5"/>
      <c r="N566" s="5"/>
      <c r="O566" s="5"/>
      <c r="P566" s="5"/>
      <c r="Q566" s="5"/>
      <c r="R566" s="5"/>
      <c r="S566" s="5"/>
      <c r="T566" s="5"/>
      <c r="U566" s="5"/>
    </row>
    <row r="567" spans="1:21" ht="145.5" customHeight="1">
      <c r="A567" s="7"/>
      <c r="B567" s="5"/>
      <c r="C567" s="5"/>
      <c r="D567" s="5"/>
      <c r="E567" s="5"/>
      <c r="F567" s="5"/>
      <c r="G567" s="5"/>
      <c r="H567" s="5"/>
      <c r="I567" s="5"/>
      <c r="J567" s="5"/>
      <c r="K567" s="5"/>
      <c r="L567" s="5"/>
      <c r="M567" s="5"/>
      <c r="N567" s="5"/>
      <c r="O567" s="5"/>
      <c r="P567" s="5"/>
      <c r="Q567" s="5"/>
      <c r="R567" s="5"/>
      <c r="S567" s="5"/>
      <c r="T567" s="5"/>
      <c r="U567" s="5"/>
    </row>
    <row r="568" spans="1:21" ht="145.5" customHeight="1">
      <c r="A568" s="7"/>
      <c r="B568" s="5"/>
      <c r="C568" s="5"/>
      <c r="D568" s="5"/>
      <c r="E568" s="5"/>
      <c r="F568" s="5"/>
      <c r="G568" s="5"/>
      <c r="H568" s="5"/>
      <c r="I568" s="5"/>
      <c r="J568" s="5"/>
      <c r="K568" s="5"/>
      <c r="L568" s="5"/>
      <c r="M568" s="5"/>
      <c r="N568" s="5"/>
      <c r="O568" s="5"/>
      <c r="P568" s="5"/>
      <c r="Q568" s="5"/>
      <c r="R568" s="5"/>
      <c r="S568" s="5"/>
      <c r="T568" s="5"/>
      <c r="U568" s="5"/>
    </row>
    <row r="569" spans="1:21" ht="145.5" customHeight="1">
      <c r="A569" s="7"/>
      <c r="B569" s="5"/>
      <c r="C569" s="5"/>
      <c r="D569" s="5"/>
      <c r="E569" s="5"/>
      <c r="F569" s="5"/>
      <c r="G569" s="5"/>
      <c r="H569" s="5"/>
      <c r="I569" s="5"/>
      <c r="J569" s="5"/>
      <c r="K569" s="5"/>
      <c r="L569" s="5"/>
      <c r="M569" s="5"/>
      <c r="N569" s="5"/>
      <c r="O569" s="5"/>
      <c r="P569" s="5"/>
      <c r="Q569" s="5"/>
      <c r="R569" s="5"/>
      <c r="S569" s="5"/>
      <c r="T569" s="5"/>
      <c r="U569" s="5"/>
    </row>
    <row r="570" spans="1:21" ht="145.5" customHeight="1">
      <c r="A570" s="7"/>
      <c r="B570" s="5"/>
      <c r="C570" s="5"/>
      <c r="D570" s="5"/>
      <c r="E570" s="5"/>
      <c r="F570" s="5"/>
      <c r="G570" s="5"/>
      <c r="H570" s="5"/>
      <c r="I570" s="5"/>
      <c r="J570" s="5"/>
      <c r="K570" s="5"/>
      <c r="L570" s="5"/>
      <c r="M570" s="5"/>
      <c r="N570" s="5"/>
      <c r="O570" s="5"/>
      <c r="P570" s="5"/>
      <c r="Q570" s="5"/>
      <c r="R570" s="5"/>
      <c r="S570" s="5"/>
      <c r="T570" s="5"/>
      <c r="U570" s="5"/>
    </row>
    <row r="571" spans="1:21" ht="145.5" customHeight="1">
      <c r="A571" s="7"/>
      <c r="B571" s="5"/>
      <c r="C571" s="5"/>
      <c r="D571" s="5"/>
      <c r="E571" s="5"/>
      <c r="F571" s="5"/>
      <c r="G571" s="5"/>
      <c r="H571" s="5"/>
      <c r="I571" s="5"/>
      <c r="J571" s="5"/>
      <c r="K571" s="5"/>
      <c r="L571" s="5"/>
      <c r="M571" s="5"/>
      <c r="N571" s="5"/>
      <c r="O571" s="5"/>
      <c r="P571" s="5"/>
      <c r="Q571" s="5"/>
      <c r="R571" s="5"/>
      <c r="S571" s="5"/>
      <c r="T571" s="5"/>
      <c r="U571" s="5"/>
    </row>
    <row r="572" spans="1:21" ht="145.5" customHeight="1">
      <c r="A572" s="7"/>
      <c r="B572" s="5"/>
      <c r="C572" s="5"/>
      <c r="D572" s="5"/>
      <c r="E572" s="5"/>
      <c r="F572" s="5"/>
      <c r="G572" s="5"/>
      <c r="H572" s="5"/>
      <c r="I572" s="5"/>
      <c r="J572" s="5"/>
      <c r="K572" s="5"/>
      <c r="L572" s="5"/>
      <c r="M572" s="5"/>
      <c r="N572" s="5"/>
      <c r="O572" s="5"/>
      <c r="P572" s="5"/>
      <c r="Q572" s="5"/>
      <c r="R572" s="5"/>
      <c r="S572" s="5"/>
      <c r="T572" s="5"/>
      <c r="U572" s="5"/>
    </row>
    <row r="573" spans="1:21" ht="145.5" customHeight="1">
      <c r="A573" s="7"/>
      <c r="B573" s="5"/>
      <c r="C573" s="5"/>
      <c r="D573" s="5"/>
      <c r="E573" s="5"/>
      <c r="F573" s="5"/>
      <c r="G573" s="5"/>
      <c r="H573" s="5"/>
      <c r="I573" s="5"/>
      <c r="J573" s="5"/>
      <c r="K573" s="5"/>
      <c r="L573" s="5"/>
      <c r="M573" s="5"/>
      <c r="N573" s="5"/>
      <c r="O573" s="5"/>
      <c r="P573" s="5"/>
      <c r="Q573" s="5"/>
      <c r="R573" s="5"/>
      <c r="S573" s="5"/>
      <c r="T573" s="5"/>
      <c r="U573" s="5"/>
    </row>
    <row r="574" spans="1:21" ht="145.5" customHeight="1">
      <c r="A574" s="7"/>
      <c r="B574" s="5"/>
      <c r="C574" s="5"/>
      <c r="D574" s="5"/>
      <c r="E574" s="5"/>
      <c r="F574" s="5"/>
      <c r="G574" s="5"/>
      <c r="H574" s="5"/>
      <c r="I574" s="5"/>
      <c r="J574" s="5"/>
      <c r="K574" s="5"/>
      <c r="L574" s="5"/>
      <c r="M574" s="5"/>
      <c r="N574" s="5"/>
      <c r="O574" s="5"/>
      <c r="P574" s="5"/>
      <c r="Q574" s="5"/>
      <c r="R574" s="5"/>
      <c r="S574" s="5"/>
      <c r="T574" s="5"/>
      <c r="U574" s="5"/>
    </row>
    <row r="575" spans="1:21" ht="145.5" customHeight="1">
      <c r="A575" s="7"/>
      <c r="B575" s="5"/>
      <c r="C575" s="5"/>
      <c r="D575" s="5"/>
      <c r="E575" s="5"/>
      <c r="F575" s="5"/>
      <c r="G575" s="5"/>
      <c r="H575" s="5"/>
      <c r="I575" s="5"/>
      <c r="J575" s="5"/>
      <c r="K575" s="5"/>
      <c r="L575" s="5"/>
      <c r="M575" s="5"/>
      <c r="N575" s="5"/>
      <c r="O575" s="5"/>
      <c r="P575" s="5"/>
      <c r="Q575" s="5"/>
      <c r="R575" s="5"/>
      <c r="S575" s="5"/>
      <c r="T575" s="5"/>
      <c r="U575" s="5"/>
    </row>
    <row r="576" spans="1:21" ht="145.5" customHeight="1">
      <c r="A576" s="7"/>
      <c r="B576" s="5"/>
      <c r="C576" s="5"/>
      <c r="D576" s="5"/>
      <c r="E576" s="5"/>
      <c r="F576" s="5"/>
      <c r="G576" s="5"/>
      <c r="H576" s="5"/>
      <c r="I576" s="5"/>
      <c r="J576" s="5"/>
      <c r="K576" s="5"/>
      <c r="L576" s="5"/>
      <c r="M576" s="5"/>
      <c r="N576" s="5"/>
      <c r="O576" s="5"/>
      <c r="P576" s="5"/>
      <c r="Q576" s="5"/>
      <c r="R576" s="5"/>
      <c r="S576" s="5"/>
      <c r="T576" s="5"/>
      <c r="U576" s="5"/>
    </row>
    <row r="577" spans="1:21" ht="145.5" customHeight="1">
      <c r="A577" s="7"/>
      <c r="B577" s="5"/>
      <c r="C577" s="5"/>
      <c r="D577" s="5"/>
      <c r="E577" s="5"/>
      <c r="F577" s="5"/>
      <c r="G577" s="5"/>
      <c r="H577" s="5"/>
      <c r="I577" s="5"/>
      <c r="J577" s="5"/>
      <c r="K577" s="5"/>
      <c r="L577" s="5"/>
      <c r="M577" s="5"/>
      <c r="N577" s="5"/>
      <c r="O577" s="5"/>
      <c r="P577" s="5"/>
      <c r="Q577" s="5"/>
      <c r="R577" s="5"/>
      <c r="S577" s="5"/>
      <c r="T577" s="5"/>
      <c r="U577" s="5"/>
    </row>
    <row r="578" spans="1:21" ht="145.5" customHeight="1">
      <c r="A578" s="7"/>
      <c r="B578" s="5"/>
      <c r="C578" s="5"/>
      <c r="D578" s="5"/>
      <c r="E578" s="5"/>
      <c r="F578" s="5"/>
      <c r="G578" s="5"/>
      <c r="H578" s="5"/>
      <c r="I578" s="5"/>
      <c r="J578" s="5"/>
      <c r="K578" s="5"/>
      <c r="L578" s="5"/>
      <c r="M578" s="5"/>
      <c r="N578" s="5"/>
      <c r="O578" s="5"/>
      <c r="P578" s="5"/>
      <c r="Q578" s="5"/>
      <c r="R578" s="5"/>
      <c r="S578" s="5"/>
      <c r="T578" s="5"/>
      <c r="U578" s="5"/>
    </row>
    <row r="579" spans="1:21" ht="145.5" customHeight="1">
      <c r="A579" s="7"/>
      <c r="B579" s="5"/>
      <c r="C579" s="5"/>
      <c r="D579" s="5"/>
      <c r="E579" s="5"/>
      <c r="F579" s="5"/>
      <c r="G579" s="5"/>
      <c r="H579" s="5"/>
      <c r="I579" s="5"/>
      <c r="J579" s="5"/>
      <c r="K579" s="5"/>
      <c r="L579" s="5"/>
      <c r="M579" s="5"/>
      <c r="N579" s="5"/>
      <c r="O579" s="5"/>
      <c r="P579" s="5"/>
      <c r="Q579" s="5"/>
      <c r="R579" s="5"/>
      <c r="S579" s="5"/>
      <c r="T579" s="5"/>
      <c r="U579" s="5"/>
    </row>
    <row r="580" spans="1:21" ht="145.5" customHeight="1">
      <c r="A580" s="7"/>
      <c r="B580" s="5"/>
      <c r="C580" s="5"/>
      <c r="D580" s="5"/>
      <c r="E580" s="5"/>
      <c r="F580" s="5"/>
      <c r="G580" s="5"/>
      <c r="H580" s="5"/>
      <c r="I580" s="5"/>
      <c r="J580" s="5"/>
      <c r="K580" s="5"/>
      <c r="L580" s="5"/>
      <c r="M580" s="5"/>
      <c r="N580" s="5"/>
      <c r="O580" s="5"/>
      <c r="P580" s="5"/>
      <c r="Q580" s="5"/>
      <c r="R580" s="5"/>
      <c r="S580" s="5"/>
      <c r="T580" s="5"/>
      <c r="U580" s="5"/>
    </row>
    <row r="581" spans="1:21" ht="145.5" customHeight="1">
      <c r="A581" s="7"/>
      <c r="B581" s="5"/>
      <c r="C581" s="5"/>
      <c r="D581" s="5"/>
      <c r="E581" s="5"/>
      <c r="F581" s="5"/>
      <c r="G581" s="5"/>
      <c r="H581" s="5"/>
      <c r="I581" s="5"/>
      <c r="J581" s="5"/>
      <c r="K581" s="5"/>
      <c r="L581" s="5"/>
      <c r="M581" s="5"/>
      <c r="N581" s="5"/>
      <c r="O581" s="5"/>
      <c r="P581" s="5"/>
      <c r="Q581" s="5"/>
      <c r="R581" s="5"/>
      <c r="S581" s="5"/>
      <c r="T581" s="5"/>
      <c r="U581" s="5"/>
    </row>
    <row r="582" spans="1:21" ht="145.5" customHeight="1">
      <c r="A582" s="7"/>
      <c r="B582" s="5"/>
      <c r="C582" s="5"/>
      <c r="D582" s="5"/>
      <c r="E582" s="5"/>
      <c r="F582" s="5"/>
      <c r="G582" s="5"/>
      <c r="H582" s="5"/>
      <c r="I582" s="5"/>
      <c r="J582" s="5"/>
      <c r="K582" s="5"/>
      <c r="L582" s="5"/>
      <c r="M582" s="5"/>
      <c r="N582" s="5"/>
      <c r="O582" s="5"/>
      <c r="P582" s="5"/>
      <c r="Q582" s="5"/>
      <c r="R582" s="5"/>
      <c r="S582" s="5"/>
      <c r="T582" s="5"/>
      <c r="U582" s="5"/>
    </row>
    <row r="583" spans="1:21" ht="145.5" customHeight="1">
      <c r="A583" s="7"/>
      <c r="B583" s="5"/>
      <c r="C583" s="5"/>
      <c r="D583" s="5"/>
      <c r="E583" s="5"/>
      <c r="F583" s="5"/>
      <c r="G583" s="5"/>
      <c r="H583" s="5"/>
      <c r="I583" s="5"/>
      <c r="J583" s="5"/>
      <c r="K583" s="5"/>
      <c r="L583" s="5"/>
      <c r="M583" s="5"/>
      <c r="N583" s="5"/>
      <c r="O583" s="5"/>
      <c r="P583" s="5"/>
      <c r="Q583" s="5"/>
      <c r="R583" s="5"/>
      <c r="S583" s="5"/>
      <c r="T583" s="5"/>
      <c r="U583" s="5"/>
    </row>
    <row r="584" spans="1:21" ht="145.5" customHeight="1">
      <c r="A584" s="7"/>
      <c r="B584" s="5"/>
      <c r="C584" s="5"/>
      <c r="D584" s="5"/>
      <c r="E584" s="5"/>
      <c r="F584" s="5"/>
      <c r="G584" s="5"/>
      <c r="H584" s="5"/>
      <c r="I584" s="5"/>
      <c r="J584" s="5"/>
      <c r="K584" s="5"/>
      <c r="L584" s="5"/>
      <c r="M584" s="5"/>
      <c r="N584" s="5"/>
      <c r="O584" s="5"/>
      <c r="P584" s="5"/>
      <c r="Q584" s="5"/>
      <c r="R584" s="5"/>
      <c r="S584" s="5"/>
      <c r="T584" s="5"/>
      <c r="U584" s="5"/>
    </row>
    <row r="585" spans="1:21" ht="145.5" customHeight="1">
      <c r="A585" s="7"/>
      <c r="B585" s="5"/>
      <c r="C585" s="5"/>
      <c r="D585" s="5"/>
      <c r="E585" s="5"/>
      <c r="F585" s="5"/>
      <c r="G585" s="5"/>
      <c r="H585" s="5"/>
      <c r="I585" s="5"/>
      <c r="J585" s="5"/>
      <c r="K585" s="5"/>
      <c r="L585" s="5"/>
      <c r="M585" s="5"/>
      <c r="N585" s="5"/>
      <c r="O585" s="5"/>
      <c r="P585" s="5"/>
      <c r="Q585" s="5"/>
      <c r="R585" s="5"/>
      <c r="S585" s="5"/>
      <c r="T585" s="5"/>
      <c r="U585" s="5"/>
    </row>
    <row r="586" spans="1:21" ht="145.5" customHeight="1">
      <c r="A586" s="7"/>
      <c r="B586" s="5"/>
      <c r="C586" s="5"/>
      <c r="D586" s="5"/>
      <c r="E586" s="5"/>
      <c r="F586" s="5"/>
      <c r="G586" s="5"/>
      <c r="H586" s="5"/>
      <c r="I586" s="5"/>
      <c r="J586" s="5"/>
      <c r="K586" s="5"/>
      <c r="L586" s="5"/>
      <c r="M586" s="5"/>
      <c r="N586" s="5"/>
      <c r="O586" s="5"/>
      <c r="P586" s="5"/>
      <c r="Q586" s="5"/>
      <c r="R586" s="5"/>
      <c r="S586" s="5"/>
      <c r="T586" s="5"/>
      <c r="U586" s="5"/>
    </row>
    <row r="587" spans="1:21" ht="145.5" customHeight="1">
      <c r="A587" s="7"/>
      <c r="B587" s="5"/>
      <c r="C587" s="5"/>
      <c r="D587" s="5"/>
      <c r="E587" s="5"/>
      <c r="F587" s="5"/>
      <c r="G587" s="5"/>
      <c r="H587" s="5"/>
      <c r="I587" s="5"/>
      <c r="J587" s="5"/>
      <c r="K587" s="5"/>
      <c r="L587" s="5"/>
      <c r="M587" s="5"/>
      <c r="N587" s="5"/>
      <c r="O587" s="5"/>
      <c r="P587" s="5"/>
      <c r="Q587" s="5"/>
      <c r="R587" s="5"/>
      <c r="S587" s="5"/>
      <c r="T587" s="5"/>
      <c r="U587" s="5"/>
    </row>
    <row r="588" spans="1:21" ht="145.5" customHeight="1">
      <c r="A588" s="7"/>
      <c r="B588" s="5"/>
      <c r="C588" s="5"/>
      <c r="D588" s="5"/>
      <c r="E588" s="5"/>
      <c r="F588" s="5"/>
      <c r="G588" s="5"/>
      <c r="H588" s="5"/>
      <c r="I588" s="5"/>
      <c r="J588" s="5"/>
      <c r="K588" s="5"/>
      <c r="L588" s="5"/>
      <c r="M588" s="5"/>
      <c r="N588" s="5"/>
      <c r="O588" s="5"/>
      <c r="P588" s="5"/>
      <c r="Q588" s="5"/>
      <c r="R588" s="5"/>
      <c r="S588" s="5"/>
      <c r="T588" s="5"/>
      <c r="U588" s="5"/>
    </row>
    <row r="589" spans="1:21" ht="145.5" customHeight="1">
      <c r="A589" s="7"/>
      <c r="B589" s="5"/>
      <c r="C589" s="5"/>
      <c r="D589" s="5"/>
      <c r="E589" s="5"/>
      <c r="F589" s="5"/>
      <c r="G589" s="5"/>
      <c r="H589" s="5"/>
      <c r="I589" s="5"/>
      <c r="J589" s="5"/>
      <c r="K589" s="5"/>
      <c r="L589" s="5"/>
      <c r="M589" s="5"/>
      <c r="N589" s="5"/>
      <c r="O589" s="5"/>
      <c r="P589" s="5"/>
      <c r="Q589" s="5"/>
      <c r="R589" s="5"/>
      <c r="S589" s="5"/>
      <c r="T589" s="5"/>
      <c r="U589" s="5"/>
    </row>
    <row r="590" spans="1:21" ht="145.5" customHeight="1">
      <c r="A590" s="7"/>
      <c r="B590" s="5"/>
      <c r="C590" s="5"/>
      <c r="D590" s="5"/>
      <c r="E590" s="5"/>
      <c r="F590" s="5"/>
      <c r="G590" s="5"/>
      <c r="H590" s="5"/>
      <c r="I590" s="5"/>
      <c r="J590" s="5"/>
      <c r="K590" s="5"/>
      <c r="L590" s="5"/>
      <c r="M590" s="5"/>
      <c r="N590" s="5"/>
      <c r="O590" s="5"/>
      <c r="P590" s="5"/>
      <c r="Q590" s="5"/>
      <c r="R590" s="5"/>
      <c r="S590" s="5"/>
      <c r="T590" s="5"/>
      <c r="U590" s="5"/>
    </row>
    <row r="591" spans="1:21" ht="145.5" customHeight="1">
      <c r="A591" s="7"/>
      <c r="B591" s="5"/>
      <c r="C591" s="5"/>
      <c r="D591" s="5"/>
      <c r="E591" s="5"/>
      <c r="F591" s="5"/>
      <c r="G591" s="5"/>
      <c r="H591" s="5"/>
      <c r="I591" s="5"/>
      <c r="J591" s="5"/>
      <c r="K591" s="5"/>
      <c r="L591" s="5"/>
      <c r="M591" s="5"/>
      <c r="N591" s="5"/>
      <c r="O591" s="5"/>
      <c r="P591" s="5"/>
      <c r="Q591" s="5"/>
      <c r="R591" s="5"/>
      <c r="S591" s="5"/>
      <c r="T591" s="5"/>
      <c r="U591" s="5"/>
    </row>
    <row r="592" spans="1:21" ht="145.5" customHeight="1">
      <c r="A592" s="7"/>
      <c r="B592" s="5"/>
      <c r="C592" s="5"/>
      <c r="D592" s="5"/>
      <c r="E592" s="5"/>
      <c r="F592" s="5"/>
      <c r="G592" s="5"/>
      <c r="H592" s="5"/>
      <c r="I592" s="5"/>
      <c r="J592" s="5"/>
      <c r="K592" s="5"/>
      <c r="L592" s="5"/>
      <c r="M592" s="5"/>
      <c r="N592" s="5"/>
      <c r="O592" s="5"/>
      <c r="P592" s="5"/>
      <c r="Q592" s="5"/>
      <c r="R592" s="5"/>
      <c r="S592" s="5"/>
      <c r="T592" s="5"/>
      <c r="U592" s="5"/>
    </row>
    <row r="593" spans="1:21" ht="145.5" customHeight="1">
      <c r="A593" s="7"/>
      <c r="B593" s="5"/>
      <c r="C593" s="5"/>
      <c r="D593" s="5"/>
      <c r="E593" s="5"/>
      <c r="F593" s="5"/>
      <c r="G593" s="5"/>
      <c r="H593" s="5"/>
      <c r="I593" s="5"/>
      <c r="J593" s="5"/>
      <c r="K593" s="5"/>
      <c r="L593" s="5"/>
      <c r="M593" s="5"/>
      <c r="N593" s="5"/>
      <c r="O593" s="5"/>
      <c r="P593" s="5"/>
      <c r="Q593" s="5"/>
      <c r="R593" s="5"/>
      <c r="S593" s="5"/>
      <c r="T593" s="5"/>
      <c r="U593" s="5"/>
    </row>
    <row r="594" spans="1:21" ht="145.5" customHeight="1">
      <c r="A594" s="7"/>
      <c r="B594" s="5"/>
      <c r="C594" s="5"/>
      <c r="D594" s="5"/>
      <c r="E594" s="5"/>
      <c r="F594" s="5"/>
      <c r="G594" s="5"/>
      <c r="H594" s="5"/>
      <c r="I594" s="5"/>
      <c r="J594" s="5"/>
      <c r="K594" s="5"/>
      <c r="L594" s="5"/>
      <c r="M594" s="5"/>
      <c r="N594" s="5"/>
      <c r="O594" s="5"/>
      <c r="P594" s="5"/>
      <c r="Q594" s="5"/>
      <c r="R594" s="5"/>
      <c r="S594" s="5"/>
      <c r="T594" s="5"/>
      <c r="U594" s="5"/>
    </row>
    <row r="595" spans="1:21" ht="145.5" customHeight="1">
      <c r="A595" s="7"/>
      <c r="B595" s="5"/>
      <c r="C595" s="5"/>
      <c r="D595" s="5"/>
      <c r="E595" s="5"/>
      <c r="F595" s="5"/>
      <c r="G595" s="5"/>
      <c r="H595" s="5"/>
      <c r="I595" s="5"/>
      <c r="J595" s="5"/>
      <c r="K595" s="5"/>
      <c r="L595" s="5"/>
      <c r="M595" s="5"/>
      <c r="N595" s="5"/>
      <c r="O595" s="5"/>
      <c r="P595" s="5"/>
      <c r="Q595" s="5"/>
      <c r="R595" s="5"/>
      <c r="S595" s="5"/>
      <c r="T595" s="5"/>
      <c r="U595" s="5"/>
    </row>
    <row r="596" spans="1:21" ht="145.5" customHeight="1">
      <c r="A596" s="7"/>
      <c r="B596" s="5"/>
      <c r="C596" s="5"/>
      <c r="D596" s="5"/>
      <c r="E596" s="5"/>
      <c r="F596" s="5"/>
      <c r="G596" s="5"/>
      <c r="H596" s="5"/>
      <c r="I596" s="5"/>
      <c r="J596" s="5"/>
      <c r="K596" s="5"/>
      <c r="L596" s="5"/>
      <c r="M596" s="5"/>
      <c r="N596" s="5"/>
      <c r="O596" s="5"/>
      <c r="P596" s="5"/>
      <c r="Q596" s="5"/>
      <c r="R596" s="5"/>
      <c r="S596" s="5"/>
      <c r="T596" s="5"/>
      <c r="U596" s="5"/>
    </row>
    <row r="597" spans="1:21" ht="145.5" customHeight="1">
      <c r="A597" s="7"/>
      <c r="B597" s="5"/>
      <c r="C597" s="5"/>
      <c r="D597" s="5"/>
      <c r="E597" s="5"/>
      <c r="F597" s="5"/>
      <c r="G597" s="5"/>
      <c r="H597" s="5"/>
      <c r="I597" s="5"/>
      <c r="J597" s="5"/>
      <c r="K597" s="5"/>
      <c r="L597" s="5"/>
      <c r="M597" s="5"/>
      <c r="N597" s="5"/>
      <c r="O597" s="5"/>
      <c r="P597" s="5"/>
      <c r="Q597" s="5"/>
      <c r="R597" s="5"/>
      <c r="S597" s="5"/>
      <c r="T597" s="5"/>
      <c r="U597" s="5"/>
    </row>
    <row r="598" spans="1:21" ht="145.5" customHeight="1">
      <c r="A598" s="7"/>
      <c r="B598" s="5"/>
      <c r="C598" s="5"/>
      <c r="D598" s="5"/>
      <c r="E598" s="5"/>
      <c r="F598" s="5"/>
      <c r="G598" s="5"/>
      <c r="H598" s="5"/>
      <c r="I598" s="5"/>
      <c r="J598" s="5"/>
      <c r="K598" s="5"/>
      <c r="L598" s="5"/>
      <c r="M598" s="5"/>
      <c r="N598" s="5"/>
      <c r="O598" s="5"/>
      <c r="P598" s="5"/>
      <c r="Q598" s="5"/>
      <c r="R598" s="5"/>
      <c r="S598" s="5"/>
      <c r="T598" s="5"/>
      <c r="U598" s="5"/>
    </row>
    <row r="599" spans="1:21" ht="145.5" customHeight="1">
      <c r="A599" s="7"/>
      <c r="B599" s="5"/>
      <c r="C599" s="5"/>
      <c r="D599" s="5"/>
      <c r="E599" s="5"/>
      <c r="F599" s="5"/>
      <c r="G599" s="5"/>
      <c r="H599" s="5"/>
      <c r="I599" s="5"/>
      <c r="J599" s="5"/>
      <c r="K599" s="5"/>
      <c r="L599" s="5"/>
      <c r="M599" s="5"/>
      <c r="N599" s="5"/>
      <c r="O599" s="5"/>
      <c r="P599" s="5"/>
      <c r="Q599" s="5"/>
      <c r="R599" s="5"/>
      <c r="S599" s="5"/>
      <c r="T599" s="5"/>
      <c r="U599" s="5"/>
    </row>
    <row r="600" spans="1:21" ht="145.5" customHeight="1">
      <c r="A600" s="7"/>
      <c r="B600" s="5"/>
      <c r="C600" s="5"/>
      <c r="D600" s="5"/>
      <c r="E600" s="5"/>
      <c r="F600" s="5"/>
      <c r="G600" s="5"/>
      <c r="H600" s="5"/>
      <c r="I600" s="5"/>
      <c r="J600" s="5"/>
      <c r="K600" s="5"/>
      <c r="L600" s="5"/>
      <c r="M600" s="5"/>
      <c r="N600" s="5"/>
      <c r="O600" s="5"/>
      <c r="P600" s="5"/>
      <c r="Q600" s="5"/>
      <c r="R600" s="5"/>
      <c r="S600" s="5"/>
      <c r="T600" s="5"/>
      <c r="U600" s="5"/>
    </row>
    <row r="601" spans="1:21" ht="145.5" customHeight="1">
      <c r="A601" s="7"/>
      <c r="B601" s="5"/>
      <c r="C601" s="5"/>
      <c r="D601" s="5"/>
      <c r="E601" s="5"/>
      <c r="F601" s="5"/>
      <c r="G601" s="5"/>
      <c r="H601" s="5"/>
      <c r="I601" s="5"/>
      <c r="J601" s="5"/>
      <c r="K601" s="5"/>
      <c r="L601" s="5"/>
      <c r="M601" s="5"/>
      <c r="N601" s="5"/>
      <c r="O601" s="5"/>
      <c r="P601" s="5"/>
      <c r="Q601" s="5"/>
      <c r="R601" s="5"/>
      <c r="S601" s="5"/>
      <c r="T601" s="5"/>
      <c r="U601" s="5"/>
    </row>
    <row r="602" spans="1:21" ht="145.5" customHeight="1">
      <c r="A602" s="7"/>
      <c r="B602" s="5"/>
      <c r="C602" s="5"/>
      <c r="D602" s="5"/>
      <c r="E602" s="5"/>
      <c r="F602" s="5"/>
      <c r="G602" s="5"/>
      <c r="H602" s="5"/>
      <c r="I602" s="5"/>
      <c r="J602" s="5"/>
      <c r="K602" s="5"/>
      <c r="L602" s="5"/>
      <c r="M602" s="5"/>
      <c r="N602" s="5"/>
      <c r="O602" s="5"/>
      <c r="P602" s="5"/>
      <c r="Q602" s="5"/>
      <c r="R602" s="5"/>
      <c r="S602" s="5"/>
      <c r="T602" s="5"/>
      <c r="U602" s="5"/>
    </row>
    <row r="603" spans="1:21" ht="145.5" customHeight="1">
      <c r="A603" s="7"/>
      <c r="B603" s="5"/>
      <c r="C603" s="5"/>
      <c r="D603" s="5"/>
      <c r="E603" s="5"/>
      <c r="F603" s="5"/>
      <c r="G603" s="5"/>
      <c r="H603" s="5"/>
      <c r="I603" s="5"/>
      <c r="J603" s="5"/>
      <c r="K603" s="5"/>
      <c r="L603" s="5"/>
      <c r="M603" s="5"/>
      <c r="N603" s="5"/>
      <c r="O603" s="5"/>
      <c r="P603" s="5"/>
      <c r="Q603" s="5"/>
      <c r="R603" s="5"/>
      <c r="S603" s="5"/>
      <c r="T603" s="5"/>
      <c r="U603" s="5"/>
    </row>
    <row r="604" spans="1:21" ht="145.5" customHeight="1">
      <c r="A604" s="7"/>
      <c r="B604" s="5"/>
      <c r="C604" s="5"/>
      <c r="D604" s="5"/>
      <c r="E604" s="5"/>
      <c r="F604" s="5"/>
      <c r="G604" s="5"/>
      <c r="H604" s="5"/>
      <c r="I604" s="5"/>
      <c r="J604" s="5"/>
      <c r="K604" s="5"/>
      <c r="L604" s="5"/>
      <c r="M604" s="5"/>
      <c r="N604" s="5"/>
      <c r="O604" s="5"/>
      <c r="P604" s="5"/>
      <c r="Q604" s="5"/>
      <c r="R604" s="5"/>
      <c r="S604" s="5"/>
      <c r="T604" s="5"/>
      <c r="U604" s="5"/>
    </row>
    <row r="605" spans="1:21" ht="145.5" customHeight="1">
      <c r="A605" s="7"/>
      <c r="B605" s="5"/>
      <c r="C605" s="5"/>
      <c r="D605" s="5"/>
      <c r="E605" s="5"/>
      <c r="F605" s="5"/>
      <c r="G605" s="5"/>
      <c r="H605" s="5"/>
      <c r="I605" s="5"/>
      <c r="J605" s="5"/>
      <c r="K605" s="5"/>
      <c r="L605" s="5"/>
      <c r="M605" s="5"/>
      <c r="N605" s="5"/>
      <c r="O605" s="5"/>
      <c r="P605" s="5"/>
      <c r="Q605" s="5"/>
      <c r="R605" s="5"/>
      <c r="S605" s="5"/>
      <c r="T605" s="5"/>
      <c r="U605" s="5"/>
    </row>
    <row r="606" spans="1:21" ht="145.5" customHeight="1">
      <c r="A606" s="7"/>
      <c r="B606" s="5"/>
      <c r="C606" s="5"/>
      <c r="D606" s="5"/>
      <c r="E606" s="5"/>
      <c r="F606" s="5"/>
      <c r="G606" s="5"/>
      <c r="H606" s="5"/>
      <c r="I606" s="5"/>
      <c r="J606" s="5"/>
      <c r="K606" s="5"/>
      <c r="L606" s="5"/>
      <c r="M606" s="5"/>
      <c r="N606" s="5"/>
      <c r="O606" s="5"/>
      <c r="P606" s="5"/>
      <c r="Q606" s="5"/>
      <c r="R606" s="5"/>
      <c r="S606" s="5"/>
      <c r="T606" s="5"/>
      <c r="U606" s="5"/>
    </row>
    <row r="607" spans="1:21" ht="145.5" customHeight="1">
      <c r="A607" s="7"/>
      <c r="B607" s="5"/>
      <c r="C607" s="5"/>
      <c r="D607" s="5"/>
      <c r="E607" s="5"/>
      <c r="F607" s="5"/>
      <c r="G607" s="5"/>
      <c r="H607" s="5"/>
      <c r="I607" s="5"/>
      <c r="J607" s="5"/>
      <c r="K607" s="5"/>
      <c r="L607" s="5"/>
      <c r="M607" s="5"/>
      <c r="N607" s="5"/>
      <c r="O607" s="5"/>
      <c r="P607" s="5"/>
      <c r="Q607" s="5"/>
      <c r="R607" s="5"/>
      <c r="S607" s="5"/>
      <c r="T607" s="5"/>
      <c r="U607" s="5"/>
    </row>
    <row r="608" spans="1:21" ht="145.5" customHeight="1">
      <c r="A608" s="7"/>
      <c r="B608" s="5"/>
      <c r="C608" s="5"/>
      <c r="D608" s="5"/>
      <c r="E608" s="5"/>
      <c r="F608" s="5"/>
      <c r="G608" s="5"/>
      <c r="H608" s="5"/>
      <c r="I608" s="5"/>
      <c r="J608" s="5"/>
      <c r="K608" s="5"/>
      <c r="L608" s="5"/>
      <c r="M608" s="5"/>
      <c r="N608" s="5"/>
      <c r="O608" s="5"/>
      <c r="P608" s="5"/>
      <c r="Q608" s="5"/>
      <c r="R608" s="5"/>
      <c r="S608" s="5"/>
      <c r="T608" s="5"/>
      <c r="U608" s="5"/>
    </row>
    <row r="609" spans="1:21" ht="145.5" customHeight="1">
      <c r="A609" s="7"/>
      <c r="B609" s="5"/>
      <c r="C609" s="5"/>
      <c r="D609" s="5"/>
      <c r="E609" s="5"/>
      <c r="F609" s="5"/>
      <c r="G609" s="5"/>
      <c r="H609" s="5"/>
      <c r="I609" s="5"/>
      <c r="J609" s="5"/>
      <c r="K609" s="5"/>
      <c r="L609" s="5"/>
      <c r="M609" s="5"/>
      <c r="N609" s="5"/>
      <c r="O609" s="5"/>
      <c r="P609" s="5"/>
      <c r="Q609" s="5"/>
      <c r="R609" s="5"/>
      <c r="S609" s="5"/>
      <c r="T609" s="5"/>
      <c r="U609" s="5"/>
    </row>
    <row r="610" spans="1:21" ht="145.5" customHeight="1">
      <c r="A610" s="7"/>
      <c r="B610" s="5"/>
      <c r="C610" s="5"/>
      <c r="D610" s="5"/>
      <c r="E610" s="5"/>
      <c r="F610" s="5"/>
      <c r="G610" s="5"/>
      <c r="H610" s="5"/>
      <c r="I610" s="5"/>
      <c r="J610" s="5"/>
      <c r="K610" s="5"/>
      <c r="L610" s="5"/>
      <c r="M610" s="5"/>
      <c r="N610" s="5"/>
      <c r="O610" s="5"/>
      <c r="P610" s="5"/>
      <c r="Q610" s="5"/>
      <c r="R610" s="5"/>
      <c r="S610" s="5"/>
      <c r="T610" s="5"/>
      <c r="U610" s="5"/>
    </row>
    <row r="611" spans="1:21" ht="145.5" customHeight="1">
      <c r="A611" s="7"/>
      <c r="B611" s="5"/>
      <c r="C611" s="5"/>
      <c r="D611" s="5"/>
      <c r="E611" s="5"/>
      <c r="F611" s="5"/>
      <c r="G611" s="5"/>
      <c r="H611" s="5"/>
      <c r="I611" s="5"/>
      <c r="J611" s="5"/>
      <c r="K611" s="5"/>
      <c r="L611" s="5"/>
      <c r="M611" s="5"/>
      <c r="N611" s="5"/>
      <c r="O611" s="5"/>
      <c r="P611" s="5"/>
      <c r="Q611" s="5"/>
      <c r="R611" s="5"/>
      <c r="S611" s="5"/>
      <c r="T611" s="5"/>
      <c r="U611" s="5"/>
    </row>
    <row r="612" spans="1:21" ht="145.5" customHeight="1">
      <c r="A612" s="7"/>
      <c r="B612" s="5"/>
      <c r="C612" s="5"/>
      <c r="D612" s="5"/>
      <c r="E612" s="5"/>
      <c r="F612" s="5"/>
      <c r="G612" s="5"/>
      <c r="H612" s="5"/>
      <c r="I612" s="5"/>
      <c r="J612" s="5"/>
      <c r="K612" s="5"/>
      <c r="L612" s="5"/>
      <c r="M612" s="5"/>
      <c r="N612" s="5"/>
      <c r="O612" s="5"/>
      <c r="P612" s="5"/>
      <c r="Q612" s="5"/>
      <c r="R612" s="5"/>
      <c r="S612" s="5"/>
      <c r="T612" s="5"/>
      <c r="U612" s="5"/>
    </row>
    <row r="613" spans="1:21" ht="145.5" customHeight="1">
      <c r="A613" s="7"/>
      <c r="B613" s="5"/>
      <c r="C613" s="5"/>
      <c r="D613" s="5"/>
      <c r="E613" s="5"/>
      <c r="F613" s="5"/>
      <c r="G613" s="5"/>
      <c r="H613" s="5"/>
      <c r="I613" s="5"/>
      <c r="J613" s="5"/>
      <c r="K613" s="5"/>
      <c r="L613" s="5"/>
      <c r="M613" s="5"/>
      <c r="N613" s="5"/>
      <c r="O613" s="5"/>
      <c r="P613" s="5"/>
      <c r="Q613" s="5"/>
      <c r="R613" s="5"/>
      <c r="S613" s="5"/>
      <c r="T613" s="5"/>
      <c r="U613" s="5"/>
    </row>
    <row r="614" spans="1:21" ht="145.5" customHeight="1">
      <c r="A614" s="7"/>
      <c r="B614" s="5"/>
      <c r="C614" s="5"/>
      <c r="D614" s="5"/>
      <c r="E614" s="5"/>
      <c r="F614" s="5"/>
      <c r="G614" s="5"/>
      <c r="H614" s="5"/>
      <c r="I614" s="5"/>
      <c r="J614" s="5"/>
      <c r="K614" s="5"/>
      <c r="L614" s="5"/>
      <c r="M614" s="5"/>
      <c r="N614" s="5"/>
      <c r="O614" s="5"/>
      <c r="P614" s="5"/>
      <c r="Q614" s="5"/>
      <c r="R614" s="5"/>
      <c r="S614" s="5"/>
      <c r="T614" s="5"/>
      <c r="U614" s="5"/>
    </row>
    <row r="615" spans="1:21" ht="145.5" customHeight="1">
      <c r="A615" s="7"/>
      <c r="B615" s="5"/>
      <c r="C615" s="5"/>
      <c r="D615" s="5"/>
      <c r="E615" s="5"/>
      <c r="F615" s="5"/>
      <c r="G615" s="5"/>
      <c r="H615" s="5"/>
      <c r="I615" s="5"/>
      <c r="J615" s="5"/>
      <c r="K615" s="5"/>
      <c r="L615" s="5"/>
      <c r="M615" s="5"/>
      <c r="N615" s="5"/>
      <c r="O615" s="5"/>
      <c r="P615" s="5"/>
      <c r="Q615" s="5"/>
      <c r="R615" s="5"/>
      <c r="S615" s="5"/>
      <c r="T615" s="5"/>
      <c r="U615" s="5"/>
    </row>
    <row r="616" spans="1:21" ht="145.5" customHeight="1">
      <c r="A616" s="7"/>
      <c r="B616" s="5"/>
      <c r="C616" s="5"/>
      <c r="D616" s="5"/>
      <c r="E616" s="5"/>
      <c r="F616" s="5"/>
      <c r="G616" s="5"/>
      <c r="H616" s="5"/>
      <c r="I616" s="5"/>
      <c r="J616" s="5"/>
      <c r="K616" s="5"/>
      <c r="L616" s="5"/>
      <c r="M616" s="5"/>
      <c r="N616" s="5"/>
      <c r="O616" s="5"/>
      <c r="P616" s="5"/>
      <c r="Q616" s="5"/>
      <c r="R616" s="5"/>
      <c r="S616" s="5"/>
      <c r="T616" s="5"/>
      <c r="U616" s="5"/>
    </row>
    <row r="617" spans="1:21" ht="145.5" customHeight="1">
      <c r="A617" s="7"/>
      <c r="B617" s="5"/>
      <c r="C617" s="5"/>
      <c r="D617" s="5"/>
      <c r="E617" s="5"/>
      <c r="F617" s="5"/>
      <c r="G617" s="5"/>
      <c r="H617" s="5"/>
      <c r="I617" s="5"/>
      <c r="J617" s="5"/>
      <c r="K617" s="5"/>
      <c r="L617" s="5"/>
      <c r="M617" s="5"/>
      <c r="N617" s="5"/>
      <c r="O617" s="5"/>
      <c r="P617" s="5"/>
      <c r="Q617" s="5"/>
      <c r="R617" s="5"/>
      <c r="S617" s="5"/>
      <c r="T617" s="5"/>
      <c r="U617" s="5"/>
    </row>
    <row r="618" spans="1:21" ht="145.5" customHeight="1">
      <c r="A618" s="7"/>
      <c r="B618" s="5"/>
      <c r="C618" s="5"/>
      <c r="D618" s="5"/>
      <c r="E618" s="5"/>
      <c r="F618" s="5"/>
      <c r="G618" s="5"/>
      <c r="H618" s="5"/>
      <c r="I618" s="5"/>
      <c r="J618" s="5"/>
      <c r="K618" s="5"/>
      <c r="L618" s="5"/>
      <c r="M618" s="5"/>
      <c r="N618" s="5"/>
      <c r="O618" s="5"/>
      <c r="P618" s="5"/>
      <c r="Q618" s="5"/>
      <c r="R618" s="5"/>
      <c r="S618" s="5"/>
      <c r="T618" s="5"/>
      <c r="U618" s="5"/>
    </row>
    <row r="619" spans="1:21" ht="145.5" customHeight="1">
      <c r="A619" s="7"/>
      <c r="B619" s="5"/>
      <c r="C619" s="5"/>
      <c r="D619" s="5"/>
      <c r="E619" s="5"/>
      <c r="F619" s="5"/>
      <c r="G619" s="5"/>
      <c r="H619" s="5"/>
      <c r="I619" s="5"/>
      <c r="J619" s="5"/>
      <c r="K619" s="5"/>
      <c r="L619" s="5"/>
      <c r="M619" s="5"/>
      <c r="N619" s="5"/>
      <c r="O619" s="5"/>
      <c r="P619" s="5"/>
      <c r="Q619" s="5"/>
      <c r="R619" s="5"/>
      <c r="S619" s="5"/>
      <c r="T619" s="5"/>
      <c r="U619" s="5"/>
    </row>
    <row r="620" spans="1:21" ht="145.5" customHeight="1">
      <c r="A620" s="7"/>
      <c r="B620" s="5"/>
      <c r="C620" s="5"/>
      <c r="D620" s="5"/>
      <c r="E620" s="5"/>
      <c r="F620" s="5"/>
      <c r="G620" s="5"/>
      <c r="H620" s="5"/>
      <c r="I620" s="5"/>
      <c r="J620" s="5"/>
      <c r="K620" s="5"/>
      <c r="L620" s="5"/>
      <c r="M620" s="5"/>
      <c r="N620" s="5"/>
      <c r="O620" s="5"/>
      <c r="P620" s="5"/>
      <c r="Q620" s="5"/>
      <c r="R620" s="5"/>
      <c r="S620" s="5"/>
      <c r="T620" s="5"/>
      <c r="U620" s="5"/>
    </row>
    <row r="621" spans="1:21" ht="145.5" customHeight="1">
      <c r="A621" s="7"/>
      <c r="B621" s="5"/>
      <c r="C621" s="5"/>
      <c r="D621" s="5"/>
      <c r="E621" s="5"/>
      <c r="F621" s="5"/>
      <c r="G621" s="5"/>
      <c r="H621" s="5"/>
      <c r="I621" s="5"/>
      <c r="J621" s="5"/>
      <c r="K621" s="5"/>
      <c r="L621" s="5"/>
      <c r="M621" s="5"/>
      <c r="N621" s="5"/>
      <c r="O621" s="5"/>
      <c r="P621" s="5"/>
      <c r="Q621" s="5"/>
      <c r="R621" s="5"/>
      <c r="S621" s="5"/>
      <c r="T621" s="5"/>
      <c r="U621" s="5"/>
    </row>
    <row r="622" spans="1:21" ht="145.5" customHeight="1">
      <c r="A622" s="7"/>
      <c r="B622" s="5"/>
      <c r="C622" s="5"/>
      <c r="D622" s="5"/>
      <c r="E622" s="5"/>
      <c r="F622" s="5"/>
      <c r="G622" s="5"/>
      <c r="H622" s="5"/>
      <c r="I622" s="5"/>
      <c r="J622" s="5"/>
      <c r="K622" s="5"/>
      <c r="L622" s="5"/>
      <c r="M622" s="5"/>
      <c r="N622" s="5"/>
      <c r="O622" s="5"/>
      <c r="P622" s="5"/>
      <c r="Q622" s="5"/>
      <c r="R622" s="5"/>
      <c r="S622" s="5"/>
      <c r="T622" s="5"/>
      <c r="U622" s="5"/>
    </row>
    <row r="623" spans="1:21" ht="145.5" customHeight="1">
      <c r="A623" s="7"/>
      <c r="B623" s="5"/>
      <c r="C623" s="5"/>
      <c r="D623" s="5"/>
      <c r="E623" s="5"/>
      <c r="F623" s="5"/>
      <c r="G623" s="5"/>
      <c r="H623" s="5"/>
      <c r="I623" s="5"/>
      <c r="J623" s="5"/>
      <c r="K623" s="5"/>
      <c r="L623" s="5"/>
      <c r="M623" s="5"/>
      <c r="N623" s="5"/>
      <c r="O623" s="5"/>
      <c r="P623" s="5"/>
      <c r="Q623" s="5"/>
      <c r="R623" s="5"/>
      <c r="S623" s="5"/>
      <c r="T623" s="5"/>
      <c r="U623" s="5"/>
    </row>
    <row r="624" spans="1:21" ht="145.5" customHeight="1">
      <c r="A624" s="7"/>
      <c r="B624" s="5"/>
      <c r="C624" s="5"/>
      <c r="D624" s="5"/>
      <c r="E624" s="5"/>
      <c r="F624" s="5"/>
      <c r="G624" s="5"/>
      <c r="H624" s="5"/>
      <c r="I624" s="5"/>
      <c r="J624" s="5"/>
      <c r="K624" s="5"/>
      <c r="L624" s="5"/>
      <c r="M624" s="5"/>
      <c r="N624" s="5"/>
      <c r="O624" s="5"/>
      <c r="P624" s="5"/>
      <c r="Q624" s="5"/>
      <c r="R624" s="5"/>
      <c r="S624" s="5"/>
      <c r="T624" s="5"/>
      <c r="U624" s="5"/>
    </row>
    <row r="625" spans="1:21" ht="145.5" customHeight="1">
      <c r="A625" s="7"/>
      <c r="B625" s="5"/>
      <c r="C625" s="5"/>
      <c r="D625" s="5"/>
      <c r="E625" s="5"/>
      <c r="F625" s="5"/>
      <c r="G625" s="5"/>
      <c r="H625" s="5"/>
      <c r="I625" s="5"/>
      <c r="J625" s="5"/>
      <c r="K625" s="5"/>
      <c r="L625" s="5"/>
      <c r="M625" s="5"/>
      <c r="N625" s="5"/>
      <c r="O625" s="5"/>
      <c r="P625" s="5"/>
      <c r="Q625" s="5"/>
      <c r="R625" s="5"/>
      <c r="S625" s="5"/>
      <c r="T625" s="5"/>
      <c r="U625" s="5"/>
    </row>
    <row r="626" spans="1:21" ht="145.5" customHeight="1">
      <c r="A626" s="7"/>
      <c r="B626" s="5"/>
      <c r="C626" s="5"/>
      <c r="D626" s="5"/>
      <c r="E626" s="5"/>
      <c r="F626" s="5"/>
      <c r="G626" s="5"/>
      <c r="H626" s="5"/>
      <c r="I626" s="5"/>
      <c r="J626" s="5"/>
      <c r="K626" s="5"/>
      <c r="L626" s="5"/>
      <c r="M626" s="5"/>
      <c r="N626" s="5"/>
      <c r="O626" s="5"/>
      <c r="P626" s="5"/>
      <c r="Q626" s="5"/>
      <c r="R626" s="5"/>
      <c r="S626" s="5"/>
      <c r="T626" s="5"/>
      <c r="U626" s="5"/>
    </row>
    <row r="627" spans="1:21" ht="145.5" customHeight="1">
      <c r="A627" s="7"/>
      <c r="B627" s="5"/>
      <c r="C627" s="5"/>
      <c r="D627" s="5"/>
      <c r="E627" s="5"/>
      <c r="F627" s="5"/>
      <c r="G627" s="5"/>
      <c r="H627" s="5"/>
      <c r="I627" s="5"/>
      <c r="J627" s="5"/>
      <c r="K627" s="5"/>
      <c r="L627" s="5"/>
      <c r="M627" s="5"/>
      <c r="N627" s="5"/>
      <c r="O627" s="5"/>
      <c r="P627" s="5"/>
      <c r="Q627" s="5"/>
      <c r="R627" s="5"/>
      <c r="S627" s="5"/>
      <c r="T627" s="5"/>
      <c r="U627" s="5"/>
    </row>
    <row r="628" spans="1:21" ht="145.5" customHeight="1">
      <c r="A628" s="7"/>
      <c r="B628" s="5"/>
      <c r="C628" s="5"/>
      <c r="D628" s="5"/>
      <c r="E628" s="5"/>
      <c r="F628" s="5"/>
      <c r="G628" s="5"/>
      <c r="H628" s="5"/>
      <c r="I628" s="5"/>
      <c r="J628" s="5"/>
      <c r="K628" s="5"/>
      <c r="L628" s="5"/>
      <c r="M628" s="5"/>
      <c r="N628" s="5"/>
      <c r="O628" s="5"/>
      <c r="P628" s="5"/>
      <c r="Q628" s="5"/>
      <c r="R628" s="5"/>
      <c r="S628" s="5"/>
      <c r="T628" s="5"/>
      <c r="U628" s="5"/>
    </row>
    <row r="629" spans="1:21" ht="145.5" customHeight="1">
      <c r="A629" s="7"/>
      <c r="B629" s="5"/>
      <c r="C629" s="5"/>
      <c r="D629" s="5"/>
      <c r="E629" s="5"/>
      <c r="F629" s="5"/>
      <c r="G629" s="5"/>
      <c r="H629" s="5"/>
      <c r="I629" s="5"/>
      <c r="J629" s="5"/>
      <c r="K629" s="5"/>
      <c r="L629" s="5"/>
      <c r="M629" s="5"/>
      <c r="N629" s="5"/>
      <c r="O629" s="5"/>
      <c r="P629" s="5"/>
      <c r="Q629" s="5"/>
      <c r="R629" s="5"/>
      <c r="S629" s="5"/>
      <c r="T629" s="5"/>
      <c r="U629" s="5"/>
    </row>
    <row r="630" spans="1:21" ht="145.5" customHeight="1">
      <c r="A630" s="7"/>
      <c r="B630" s="5"/>
      <c r="C630" s="5"/>
      <c r="D630" s="5"/>
      <c r="E630" s="5"/>
      <c r="F630" s="5"/>
      <c r="G630" s="5"/>
      <c r="H630" s="5"/>
      <c r="I630" s="5"/>
      <c r="J630" s="5"/>
      <c r="K630" s="5"/>
      <c r="L630" s="5"/>
      <c r="M630" s="5"/>
      <c r="N630" s="5"/>
      <c r="O630" s="5"/>
      <c r="P630" s="5"/>
      <c r="Q630" s="5"/>
      <c r="R630" s="5"/>
      <c r="S630" s="5"/>
      <c r="T630" s="5"/>
      <c r="U630" s="5"/>
    </row>
    <row r="631" spans="1:21" ht="145.5" customHeight="1">
      <c r="A631" s="7"/>
      <c r="B631" s="5"/>
      <c r="C631" s="5"/>
      <c r="D631" s="5"/>
      <c r="E631" s="5"/>
      <c r="F631" s="5"/>
      <c r="G631" s="5"/>
      <c r="H631" s="5"/>
      <c r="I631" s="5"/>
      <c r="J631" s="5"/>
      <c r="K631" s="5"/>
      <c r="L631" s="5"/>
      <c r="M631" s="5"/>
      <c r="N631" s="5"/>
      <c r="O631" s="5"/>
      <c r="P631" s="5"/>
      <c r="Q631" s="5"/>
      <c r="R631" s="5"/>
      <c r="S631" s="5"/>
      <c r="T631" s="5"/>
      <c r="U631" s="5"/>
    </row>
    <row r="632" spans="1:21" ht="145.5" customHeight="1">
      <c r="A632" s="7"/>
      <c r="B632" s="5"/>
      <c r="C632" s="5"/>
      <c r="D632" s="5"/>
      <c r="E632" s="5"/>
      <c r="F632" s="5"/>
      <c r="G632" s="5"/>
      <c r="H632" s="5"/>
      <c r="I632" s="5"/>
      <c r="J632" s="5"/>
      <c r="K632" s="5"/>
      <c r="L632" s="5"/>
      <c r="M632" s="5"/>
      <c r="N632" s="5"/>
      <c r="O632" s="5"/>
      <c r="P632" s="5"/>
      <c r="Q632" s="5"/>
      <c r="R632" s="5"/>
      <c r="S632" s="5"/>
      <c r="T632" s="5"/>
      <c r="U632" s="5"/>
    </row>
    <row r="633" spans="1:21" ht="145.5" customHeight="1">
      <c r="A633" s="7"/>
      <c r="B633" s="5"/>
      <c r="C633" s="5"/>
      <c r="D633" s="5"/>
      <c r="E633" s="5"/>
      <c r="F633" s="5"/>
      <c r="G633" s="5"/>
      <c r="H633" s="5"/>
      <c r="I633" s="5"/>
      <c r="J633" s="5"/>
      <c r="K633" s="5"/>
      <c r="L633" s="5"/>
      <c r="M633" s="5"/>
      <c r="N633" s="5"/>
      <c r="O633" s="5"/>
      <c r="P633" s="5"/>
      <c r="Q633" s="5"/>
      <c r="R633" s="5"/>
      <c r="S633" s="5"/>
      <c r="T633" s="5"/>
      <c r="U633" s="5"/>
    </row>
    <row r="634" spans="1:21" ht="145.5" customHeight="1">
      <c r="A634" s="7"/>
      <c r="B634" s="5"/>
      <c r="C634" s="5"/>
      <c r="D634" s="5"/>
      <c r="E634" s="5"/>
      <c r="F634" s="5"/>
      <c r="G634" s="5"/>
      <c r="H634" s="5"/>
      <c r="I634" s="5"/>
      <c r="J634" s="5"/>
      <c r="K634" s="5"/>
      <c r="L634" s="5"/>
      <c r="M634" s="5"/>
      <c r="N634" s="5"/>
      <c r="O634" s="5"/>
      <c r="P634" s="5"/>
      <c r="Q634" s="5"/>
      <c r="R634" s="5"/>
      <c r="S634" s="5"/>
      <c r="T634" s="5"/>
      <c r="U634" s="5"/>
    </row>
    <row r="635" spans="1:21" ht="145.5" customHeight="1">
      <c r="A635" s="7"/>
      <c r="B635" s="5"/>
      <c r="C635" s="5"/>
      <c r="D635" s="5"/>
      <c r="E635" s="5"/>
      <c r="F635" s="5"/>
      <c r="G635" s="5"/>
      <c r="H635" s="5"/>
      <c r="I635" s="5"/>
      <c r="J635" s="5"/>
      <c r="K635" s="5"/>
      <c r="L635" s="5"/>
      <c r="M635" s="5"/>
      <c r="N635" s="5"/>
      <c r="O635" s="5"/>
      <c r="P635" s="5"/>
      <c r="Q635" s="5"/>
      <c r="R635" s="5"/>
      <c r="S635" s="5"/>
      <c r="T635" s="5"/>
      <c r="U635" s="5"/>
    </row>
    <row r="636" spans="1:21" ht="145.5" customHeight="1">
      <c r="A636" s="7"/>
      <c r="B636" s="5"/>
      <c r="C636" s="5"/>
      <c r="D636" s="5"/>
      <c r="E636" s="5"/>
      <c r="F636" s="5"/>
      <c r="G636" s="5"/>
      <c r="H636" s="5"/>
      <c r="I636" s="5"/>
      <c r="J636" s="5"/>
      <c r="K636" s="5"/>
      <c r="L636" s="5"/>
      <c r="M636" s="5"/>
      <c r="N636" s="5"/>
      <c r="O636" s="5"/>
      <c r="P636" s="5"/>
      <c r="Q636" s="5"/>
      <c r="R636" s="5"/>
      <c r="S636" s="5"/>
      <c r="T636" s="5"/>
      <c r="U636" s="5"/>
    </row>
    <row r="637" spans="1:21" ht="145.5" customHeight="1">
      <c r="A637" s="7"/>
      <c r="B637" s="5"/>
      <c r="C637" s="5"/>
      <c r="D637" s="5"/>
      <c r="E637" s="5"/>
      <c r="F637" s="5"/>
      <c r="G637" s="5"/>
      <c r="H637" s="5"/>
      <c r="I637" s="5"/>
      <c r="J637" s="5"/>
      <c r="K637" s="5"/>
      <c r="L637" s="5"/>
      <c r="M637" s="5"/>
      <c r="N637" s="5"/>
      <c r="O637" s="5"/>
      <c r="P637" s="5"/>
      <c r="Q637" s="5"/>
      <c r="R637" s="5"/>
      <c r="S637" s="5"/>
      <c r="T637" s="5"/>
      <c r="U637" s="5"/>
    </row>
    <row r="638" spans="1:21" ht="145.5" customHeight="1">
      <c r="A638" s="7"/>
      <c r="B638" s="5"/>
      <c r="C638" s="5"/>
      <c r="D638" s="5"/>
      <c r="E638" s="5"/>
      <c r="F638" s="5"/>
      <c r="G638" s="5"/>
      <c r="H638" s="5"/>
      <c r="I638" s="5"/>
      <c r="J638" s="5"/>
      <c r="K638" s="5"/>
      <c r="L638" s="5"/>
      <c r="M638" s="5"/>
      <c r="N638" s="5"/>
      <c r="O638" s="5"/>
      <c r="P638" s="5"/>
      <c r="Q638" s="5"/>
      <c r="R638" s="5"/>
      <c r="S638" s="5"/>
      <c r="T638" s="5"/>
      <c r="U638" s="5"/>
    </row>
    <row r="639" spans="1:21" ht="145.5" customHeight="1">
      <c r="A639" s="7"/>
      <c r="B639" s="5"/>
      <c r="C639" s="5"/>
      <c r="D639" s="5"/>
      <c r="E639" s="5"/>
      <c r="F639" s="5"/>
      <c r="G639" s="5"/>
      <c r="H639" s="5"/>
      <c r="I639" s="5"/>
      <c r="J639" s="5"/>
      <c r="K639" s="5"/>
      <c r="L639" s="5"/>
      <c r="M639" s="5"/>
      <c r="N639" s="5"/>
      <c r="O639" s="5"/>
      <c r="P639" s="5"/>
      <c r="Q639" s="5"/>
      <c r="R639" s="5"/>
      <c r="S639" s="5"/>
      <c r="T639" s="5"/>
      <c r="U639" s="5"/>
    </row>
    <row r="640" spans="1:21" ht="145.5" customHeight="1">
      <c r="A640" s="7"/>
      <c r="B640" s="5"/>
      <c r="C640" s="5"/>
      <c r="D640" s="5"/>
      <c r="E640" s="5"/>
      <c r="F640" s="5"/>
      <c r="G640" s="5"/>
      <c r="H640" s="5"/>
      <c r="I640" s="5"/>
      <c r="J640" s="5"/>
      <c r="K640" s="5"/>
      <c r="L640" s="5"/>
      <c r="M640" s="5"/>
      <c r="N640" s="5"/>
      <c r="O640" s="5"/>
      <c r="P640" s="5"/>
      <c r="Q640" s="5"/>
      <c r="R640" s="5"/>
      <c r="S640" s="5"/>
      <c r="T640" s="5"/>
      <c r="U640" s="5"/>
    </row>
    <row r="641" spans="1:21" ht="145.5" customHeight="1">
      <c r="A641" s="7"/>
      <c r="B641" s="5"/>
      <c r="C641" s="5"/>
      <c r="D641" s="5"/>
      <c r="E641" s="5"/>
      <c r="F641" s="5"/>
      <c r="G641" s="5"/>
      <c r="H641" s="5"/>
      <c r="I641" s="5"/>
      <c r="J641" s="5"/>
      <c r="K641" s="5"/>
      <c r="L641" s="5"/>
      <c r="M641" s="5"/>
      <c r="N641" s="5"/>
      <c r="O641" s="5"/>
      <c r="P641" s="5"/>
      <c r="Q641" s="5"/>
      <c r="R641" s="5"/>
      <c r="S641" s="5"/>
      <c r="T641" s="5"/>
      <c r="U641" s="5"/>
    </row>
    <row r="642" spans="1:21" ht="145.5" customHeight="1">
      <c r="A642" s="7"/>
      <c r="B642" s="5"/>
      <c r="C642" s="5"/>
      <c r="D642" s="5"/>
      <c r="E642" s="5"/>
      <c r="F642" s="5"/>
      <c r="G642" s="5"/>
      <c r="H642" s="5"/>
      <c r="I642" s="5"/>
      <c r="J642" s="5"/>
      <c r="K642" s="5"/>
      <c r="L642" s="5"/>
      <c r="M642" s="5"/>
      <c r="N642" s="5"/>
      <c r="O642" s="5"/>
      <c r="P642" s="5"/>
      <c r="Q642" s="5"/>
      <c r="R642" s="5"/>
      <c r="S642" s="5"/>
      <c r="T642" s="5"/>
      <c r="U642" s="5"/>
    </row>
    <row r="643" spans="1:21" ht="145.5" customHeight="1">
      <c r="A643" s="7"/>
      <c r="B643" s="5"/>
      <c r="C643" s="5"/>
      <c r="D643" s="5"/>
      <c r="E643" s="5"/>
      <c r="F643" s="5"/>
      <c r="G643" s="5"/>
      <c r="H643" s="5"/>
      <c r="I643" s="5"/>
      <c r="J643" s="5"/>
      <c r="K643" s="5"/>
      <c r="L643" s="5"/>
      <c r="M643" s="5"/>
      <c r="N643" s="5"/>
      <c r="O643" s="5"/>
      <c r="P643" s="5"/>
      <c r="Q643" s="5"/>
      <c r="R643" s="5"/>
      <c r="S643" s="5"/>
      <c r="T643" s="5"/>
      <c r="U643" s="5"/>
    </row>
    <row r="644" spans="1:21" ht="145.5" customHeight="1">
      <c r="A644" s="7"/>
      <c r="B644" s="5"/>
      <c r="C644" s="5"/>
      <c r="D644" s="5"/>
      <c r="E644" s="5"/>
      <c r="F644" s="5"/>
      <c r="G644" s="5"/>
      <c r="H644" s="5"/>
      <c r="I644" s="5"/>
      <c r="J644" s="5"/>
      <c r="K644" s="5"/>
      <c r="L644" s="5"/>
      <c r="M644" s="5"/>
      <c r="N644" s="5"/>
      <c r="O644" s="5"/>
      <c r="P644" s="5"/>
      <c r="Q644" s="5"/>
      <c r="R644" s="5"/>
      <c r="S644" s="5"/>
      <c r="T644" s="5"/>
      <c r="U644" s="5"/>
    </row>
    <row r="645" spans="1:21" ht="145.5" customHeight="1">
      <c r="A645" s="7"/>
      <c r="B645" s="5"/>
      <c r="C645" s="5"/>
      <c r="D645" s="5"/>
      <c r="E645" s="5"/>
      <c r="F645" s="5"/>
      <c r="G645" s="5"/>
      <c r="H645" s="5"/>
      <c r="I645" s="5"/>
      <c r="J645" s="5"/>
      <c r="K645" s="5"/>
      <c r="L645" s="5"/>
      <c r="M645" s="5"/>
      <c r="N645" s="5"/>
      <c r="O645" s="5"/>
      <c r="P645" s="5"/>
      <c r="Q645" s="5"/>
      <c r="R645" s="5"/>
      <c r="S645" s="5"/>
      <c r="T645" s="5"/>
      <c r="U645" s="5"/>
    </row>
    <row r="646" spans="1:21" ht="145.5" customHeight="1">
      <c r="A646" s="7"/>
      <c r="B646" s="5"/>
      <c r="C646" s="5"/>
      <c r="D646" s="5"/>
      <c r="E646" s="5"/>
      <c r="F646" s="5"/>
      <c r="G646" s="5"/>
      <c r="H646" s="5"/>
      <c r="I646" s="5"/>
      <c r="J646" s="5"/>
      <c r="K646" s="5"/>
      <c r="L646" s="5"/>
      <c r="M646" s="5"/>
      <c r="N646" s="5"/>
      <c r="O646" s="5"/>
      <c r="P646" s="5"/>
      <c r="Q646" s="5"/>
      <c r="R646" s="5"/>
      <c r="S646" s="5"/>
      <c r="T646" s="5"/>
      <c r="U646" s="5"/>
    </row>
    <row r="647" spans="1:21" ht="145.5" customHeight="1">
      <c r="A647" s="7"/>
      <c r="B647" s="5"/>
      <c r="C647" s="5"/>
      <c r="D647" s="5"/>
      <c r="E647" s="5"/>
      <c r="F647" s="5"/>
      <c r="G647" s="5"/>
      <c r="H647" s="5"/>
      <c r="I647" s="5"/>
      <c r="J647" s="5"/>
      <c r="K647" s="5"/>
      <c r="L647" s="5"/>
      <c r="M647" s="5"/>
      <c r="N647" s="5"/>
      <c r="O647" s="5"/>
      <c r="P647" s="5"/>
      <c r="Q647" s="5"/>
      <c r="R647" s="5"/>
      <c r="S647" s="5"/>
      <c r="T647" s="5"/>
      <c r="U647" s="5"/>
    </row>
    <row r="648" spans="1:21" ht="145.5" customHeight="1">
      <c r="A648" s="7"/>
      <c r="B648" s="5"/>
      <c r="C648" s="5"/>
      <c r="D648" s="5"/>
      <c r="E648" s="5"/>
      <c r="F648" s="5"/>
      <c r="G648" s="5"/>
      <c r="H648" s="5"/>
      <c r="I648" s="5"/>
      <c r="J648" s="5"/>
      <c r="K648" s="5"/>
      <c r="L648" s="5"/>
      <c r="M648" s="5"/>
      <c r="N648" s="5"/>
      <c r="O648" s="5"/>
      <c r="P648" s="5"/>
      <c r="Q648" s="5"/>
      <c r="R648" s="5"/>
      <c r="S648" s="5"/>
      <c r="T648" s="5"/>
      <c r="U648" s="5"/>
    </row>
    <row r="649" spans="1:21" ht="145.5" customHeight="1">
      <c r="A649" s="7"/>
      <c r="B649" s="5"/>
      <c r="C649" s="5"/>
      <c r="D649" s="5"/>
      <c r="E649" s="5"/>
      <c r="F649" s="5"/>
      <c r="G649" s="5"/>
      <c r="H649" s="5"/>
      <c r="I649" s="5"/>
      <c r="J649" s="5"/>
      <c r="K649" s="5"/>
      <c r="L649" s="5"/>
      <c r="M649" s="5"/>
      <c r="N649" s="5"/>
      <c r="O649" s="5"/>
      <c r="P649" s="5"/>
      <c r="Q649" s="5"/>
      <c r="R649" s="5"/>
      <c r="S649" s="5"/>
      <c r="T649" s="5"/>
      <c r="U649" s="5"/>
    </row>
    <row r="650" spans="1:21" ht="145.5" customHeight="1">
      <c r="A650" s="7"/>
      <c r="B650" s="5"/>
      <c r="C650" s="5"/>
      <c r="D650" s="5"/>
      <c r="E650" s="5"/>
      <c r="F650" s="5"/>
      <c r="G650" s="5"/>
      <c r="H650" s="5"/>
      <c r="I650" s="5"/>
      <c r="J650" s="5"/>
      <c r="K650" s="5"/>
      <c r="L650" s="5"/>
      <c r="M650" s="5"/>
      <c r="N650" s="5"/>
      <c r="O650" s="5"/>
      <c r="P650" s="5"/>
      <c r="Q650" s="5"/>
      <c r="R650" s="5"/>
      <c r="S650" s="5"/>
      <c r="T650" s="5"/>
      <c r="U650" s="5"/>
    </row>
    <row r="651" spans="1:21" ht="145.5" customHeight="1">
      <c r="A651" s="7"/>
      <c r="B651" s="5"/>
      <c r="C651" s="5"/>
      <c r="D651" s="5"/>
      <c r="E651" s="5"/>
      <c r="F651" s="5"/>
      <c r="G651" s="5"/>
      <c r="H651" s="5"/>
      <c r="I651" s="5"/>
      <c r="J651" s="5"/>
      <c r="K651" s="5"/>
      <c r="L651" s="5"/>
      <c r="M651" s="5"/>
      <c r="N651" s="5"/>
      <c r="O651" s="5"/>
      <c r="P651" s="5"/>
      <c r="Q651" s="5"/>
      <c r="R651" s="5"/>
      <c r="S651" s="5"/>
      <c r="T651" s="5"/>
      <c r="U651" s="5"/>
    </row>
    <row r="652" spans="1:21" ht="145.5" customHeight="1">
      <c r="A652" s="7"/>
      <c r="B652" s="5"/>
      <c r="C652" s="5"/>
      <c r="D652" s="5"/>
      <c r="E652" s="5"/>
      <c r="F652" s="5"/>
      <c r="G652" s="5"/>
      <c r="H652" s="5"/>
      <c r="I652" s="5"/>
      <c r="J652" s="5"/>
      <c r="K652" s="5"/>
      <c r="L652" s="5"/>
      <c r="M652" s="5"/>
      <c r="N652" s="5"/>
      <c r="O652" s="5"/>
      <c r="P652" s="5"/>
      <c r="Q652" s="5"/>
      <c r="R652" s="5"/>
      <c r="S652" s="5"/>
      <c r="T652" s="5"/>
      <c r="U652" s="5"/>
    </row>
    <row r="653" spans="1:21" ht="145.5" customHeight="1">
      <c r="A653" s="7"/>
      <c r="B653" s="5"/>
      <c r="C653" s="5"/>
      <c r="D653" s="5"/>
      <c r="E653" s="5"/>
      <c r="F653" s="5"/>
      <c r="G653" s="5"/>
      <c r="H653" s="5"/>
      <c r="I653" s="5"/>
      <c r="J653" s="5"/>
      <c r="K653" s="5"/>
      <c r="L653" s="5"/>
      <c r="M653" s="5"/>
      <c r="N653" s="5"/>
      <c r="O653" s="5"/>
      <c r="P653" s="5"/>
      <c r="Q653" s="5"/>
      <c r="R653" s="5"/>
      <c r="S653" s="5"/>
      <c r="T653" s="5"/>
      <c r="U653" s="5"/>
    </row>
    <row r="654" spans="1:21" ht="145.5" customHeight="1">
      <c r="A654" s="7"/>
      <c r="B654" s="5"/>
      <c r="C654" s="5"/>
      <c r="D654" s="5"/>
      <c r="E654" s="5"/>
      <c r="F654" s="5"/>
      <c r="G654" s="5"/>
      <c r="H654" s="5"/>
      <c r="I654" s="5"/>
      <c r="J654" s="5"/>
      <c r="K654" s="5"/>
      <c r="L654" s="5"/>
      <c r="M654" s="5"/>
      <c r="N654" s="5"/>
      <c r="O654" s="5"/>
      <c r="P654" s="5"/>
      <c r="Q654" s="5"/>
      <c r="R654" s="5"/>
      <c r="S654" s="5"/>
      <c r="T654" s="5"/>
      <c r="U654" s="5"/>
    </row>
    <row r="655" spans="1:21" ht="145.5" customHeight="1">
      <c r="A655" s="7"/>
      <c r="B655" s="5"/>
      <c r="C655" s="5"/>
      <c r="D655" s="5"/>
      <c r="E655" s="5"/>
      <c r="F655" s="5"/>
      <c r="G655" s="5"/>
      <c r="H655" s="5"/>
      <c r="I655" s="5"/>
      <c r="J655" s="5"/>
      <c r="K655" s="5"/>
      <c r="L655" s="5"/>
      <c r="M655" s="5"/>
      <c r="N655" s="5"/>
      <c r="O655" s="5"/>
      <c r="P655" s="5"/>
      <c r="Q655" s="5"/>
      <c r="R655" s="5"/>
      <c r="S655" s="5"/>
      <c r="T655" s="5"/>
      <c r="U655" s="5"/>
    </row>
    <row r="656" spans="1:21" ht="145.5" customHeight="1">
      <c r="A656" s="7"/>
      <c r="B656" s="5"/>
      <c r="C656" s="5"/>
      <c r="D656" s="5"/>
      <c r="E656" s="5"/>
      <c r="F656" s="5"/>
      <c r="G656" s="5"/>
      <c r="H656" s="5"/>
      <c r="I656" s="5"/>
      <c r="J656" s="5"/>
      <c r="K656" s="5"/>
      <c r="L656" s="5"/>
      <c r="M656" s="5"/>
      <c r="N656" s="5"/>
      <c r="O656" s="5"/>
      <c r="P656" s="5"/>
      <c r="Q656" s="5"/>
      <c r="R656" s="5"/>
      <c r="S656" s="5"/>
      <c r="T656" s="5"/>
      <c r="U656" s="5"/>
    </row>
    <row r="657" spans="1:21" ht="145.5" customHeight="1">
      <c r="A657" s="7"/>
      <c r="B657" s="5"/>
      <c r="C657" s="5"/>
      <c r="D657" s="5"/>
      <c r="E657" s="5"/>
      <c r="F657" s="5"/>
      <c r="G657" s="5"/>
      <c r="H657" s="5"/>
      <c r="I657" s="5"/>
      <c r="J657" s="5"/>
      <c r="K657" s="5"/>
      <c r="L657" s="5"/>
      <c r="M657" s="5"/>
      <c r="N657" s="5"/>
      <c r="O657" s="5"/>
      <c r="P657" s="5"/>
      <c r="Q657" s="5"/>
      <c r="R657" s="5"/>
      <c r="S657" s="5"/>
      <c r="T657" s="5"/>
      <c r="U657" s="5"/>
    </row>
    <row r="658" spans="1:21" ht="145.5" customHeight="1">
      <c r="A658" s="7"/>
      <c r="B658" s="5"/>
      <c r="C658" s="5"/>
      <c r="D658" s="5"/>
      <c r="E658" s="5"/>
      <c r="F658" s="5"/>
      <c r="G658" s="5"/>
      <c r="H658" s="5"/>
      <c r="I658" s="5"/>
      <c r="J658" s="5"/>
      <c r="K658" s="5"/>
      <c r="L658" s="5"/>
      <c r="M658" s="5"/>
      <c r="N658" s="5"/>
      <c r="O658" s="5"/>
      <c r="P658" s="5"/>
      <c r="Q658" s="5"/>
      <c r="R658" s="5"/>
      <c r="S658" s="5"/>
      <c r="T658" s="5"/>
      <c r="U658" s="5"/>
    </row>
    <row r="659" spans="1:21" ht="145.5" customHeight="1">
      <c r="A659" s="7"/>
      <c r="B659" s="5"/>
      <c r="C659" s="5"/>
      <c r="D659" s="5"/>
      <c r="E659" s="5"/>
      <c r="F659" s="5"/>
      <c r="G659" s="5"/>
      <c r="H659" s="5"/>
      <c r="I659" s="5"/>
      <c r="J659" s="5"/>
      <c r="K659" s="5"/>
      <c r="L659" s="5"/>
      <c r="M659" s="5"/>
      <c r="N659" s="5"/>
      <c r="O659" s="5"/>
      <c r="P659" s="5"/>
      <c r="Q659" s="5"/>
      <c r="R659" s="5"/>
      <c r="S659" s="5"/>
      <c r="T659" s="5"/>
      <c r="U659" s="5"/>
    </row>
    <row r="660" spans="1:21" ht="145.5" customHeight="1">
      <c r="A660" s="7"/>
      <c r="B660" s="5"/>
      <c r="C660" s="5"/>
      <c r="D660" s="5"/>
      <c r="E660" s="5"/>
      <c r="F660" s="5"/>
      <c r="G660" s="5"/>
      <c r="H660" s="5"/>
      <c r="I660" s="5"/>
      <c r="J660" s="5"/>
      <c r="K660" s="5"/>
      <c r="L660" s="5"/>
      <c r="M660" s="5"/>
      <c r="N660" s="5"/>
      <c r="O660" s="5"/>
      <c r="P660" s="5"/>
      <c r="Q660" s="5"/>
      <c r="R660" s="5"/>
      <c r="S660" s="5"/>
      <c r="T660" s="5"/>
      <c r="U660" s="5"/>
    </row>
    <row r="661" spans="1:21" ht="145.5" customHeight="1">
      <c r="A661" s="7"/>
      <c r="B661" s="5"/>
      <c r="C661" s="5"/>
      <c r="D661" s="5"/>
      <c r="E661" s="5"/>
      <c r="F661" s="5"/>
      <c r="G661" s="5"/>
      <c r="H661" s="5"/>
      <c r="I661" s="5"/>
      <c r="J661" s="5"/>
      <c r="K661" s="5"/>
      <c r="L661" s="5"/>
      <c r="M661" s="5"/>
      <c r="N661" s="5"/>
      <c r="O661" s="5"/>
      <c r="P661" s="5"/>
      <c r="Q661" s="5"/>
      <c r="R661" s="5"/>
      <c r="S661" s="5"/>
      <c r="T661" s="5"/>
      <c r="U661" s="5"/>
    </row>
    <row r="662" spans="1:21" ht="145.5" customHeight="1">
      <c r="A662" s="7"/>
      <c r="B662" s="5"/>
      <c r="C662" s="5"/>
      <c r="D662" s="5"/>
      <c r="E662" s="5"/>
      <c r="F662" s="5"/>
      <c r="G662" s="5"/>
      <c r="H662" s="5"/>
      <c r="I662" s="5"/>
      <c r="J662" s="5"/>
      <c r="K662" s="5"/>
      <c r="L662" s="5"/>
      <c r="M662" s="5"/>
      <c r="N662" s="5"/>
      <c r="O662" s="5"/>
      <c r="P662" s="5"/>
      <c r="Q662" s="5"/>
      <c r="R662" s="5"/>
      <c r="S662" s="5"/>
      <c r="T662" s="5"/>
      <c r="U662" s="5"/>
    </row>
    <row r="663" spans="1:21" ht="145.5" customHeight="1">
      <c r="A663" s="7"/>
      <c r="B663" s="5"/>
      <c r="C663" s="5"/>
      <c r="D663" s="5"/>
      <c r="E663" s="5"/>
      <c r="F663" s="5"/>
      <c r="G663" s="5"/>
      <c r="H663" s="5"/>
      <c r="I663" s="5"/>
      <c r="J663" s="5"/>
      <c r="K663" s="5"/>
      <c r="L663" s="5"/>
      <c r="M663" s="5"/>
      <c r="N663" s="5"/>
      <c r="O663" s="5"/>
      <c r="P663" s="5"/>
      <c r="Q663" s="5"/>
      <c r="R663" s="5"/>
      <c r="S663" s="5"/>
      <c r="T663" s="5"/>
      <c r="U663" s="5"/>
    </row>
    <row r="664" spans="1:21" ht="145.5" customHeight="1">
      <c r="A664" s="7"/>
      <c r="B664" s="5"/>
      <c r="C664" s="5"/>
      <c r="D664" s="5"/>
      <c r="E664" s="5"/>
      <c r="F664" s="5"/>
      <c r="G664" s="5"/>
      <c r="H664" s="5"/>
      <c r="I664" s="5"/>
      <c r="J664" s="5"/>
      <c r="K664" s="5"/>
      <c r="L664" s="5"/>
      <c r="M664" s="5"/>
      <c r="N664" s="5"/>
      <c r="O664" s="5"/>
      <c r="P664" s="5"/>
      <c r="Q664" s="5"/>
      <c r="R664" s="5"/>
      <c r="S664" s="5"/>
      <c r="T664" s="5"/>
      <c r="U664" s="5"/>
    </row>
    <row r="665" spans="1:21" ht="145.5" customHeight="1">
      <c r="A665" s="7"/>
      <c r="B665" s="5"/>
      <c r="C665" s="5"/>
      <c r="D665" s="5"/>
      <c r="E665" s="5"/>
      <c r="F665" s="5"/>
      <c r="G665" s="5"/>
      <c r="H665" s="5"/>
      <c r="I665" s="5"/>
      <c r="J665" s="5"/>
      <c r="K665" s="5"/>
      <c r="L665" s="5"/>
      <c r="M665" s="5"/>
      <c r="N665" s="5"/>
      <c r="O665" s="5"/>
      <c r="P665" s="5"/>
      <c r="Q665" s="5"/>
      <c r="R665" s="5"/>
      <c r="S665" s="5"/>
      <c r="T665" s="5"/>
      <c r="U665" s="5"/>
    </row>
    <row r="666" spans="1:21" ht="145.5" customHeight="1">
      <c r="A666" s="7"/>
      <c r="B666" s="5"/>
      <c r="C666" s="5"/>
      <c r="D666" s="5"/>
      <c r="E666" s="5"/>
      <c r="F666" s="5"/>
      <c r="G666" s="5"/>
      <c r="H666" s="5"/>
      <c r="I666" s="5"/>
      <c r="J666" s="5"/>
      <c r="K666" s="5"/>
      <c r="L666" s="5"/>
      <c r="M666" s="5"/>
      <c r="N666" s="5"/>
      <c r="O666" s="5"/>
      <c r="P666" s="5"/>
      <c r="Q666" s="5"/>
      <c r="R666" s="5"/>
      <c r="S666" s="5"/>
      <c r="T666" s="5"/>
      <c r="U666" s="5"/>
    </row>
    <row r="667" spans="1:21" ht="145.5" customHeight="1">
      <c r="A667" s="7"/>
      <c r="B667" s="5"/>
      <c r="C667" s="5"/>
      <c r="D667" s="5"/>
      <c r="E667" s="5"/>
      <c r="F667" s="5"/>
      <c r="G667" s="5"/>
      <c r="H667" s="5"/>
      <c r="I667" s="5"/>
      <c r="J667" s="5"/>
      <c r="K667" s="5"/>
      <c r="L667" s="5"/>
      <c r="M667" s="5"/>
      <c r="N667" s="5"/>
      <c r="O667" s="5"/>
      <c r="P667" s="5"/>
      <c r="Q667" s="5"/>
      <c r="R667" s="5"/>
      <c r="S667" s="5"/>
      <c r="T667" s="5"/>
      <c r="U667" s="5"/>
    </row>
    <row r="668" spans="1:21" ht="145.5" customHeight="1">
      <c r="A668" s="7"/>
      <c r="B668" s="5"/>
      <c r="C668" s="5"/>
      <c r="D668" s="5"/>
      <c r="E668" s="5"/>
      <c r="F668" s="5"/>
      <c r="G668" s="5"/>
      <c r="H668" s="5"/>
      <c r="I668" s="5"/>
      <c r="J668" s="5"/>
      <c r="K668" s="5"/>
      <c r="L668" s="5"/>
      <c r="M668" s="5"/>
      <c r="N668" s="5"/>
      <c r="O668" s="5"/>
      <c r="P668" s="5"/>
      <c r="Q668" s="5"/>
      <c r="R668" s="5"/>
      <c r="S668" s="5"/>
      <c r="T668" s="5"/>
      <c r="U668" s="5"/>
    </row>
    <row r="669" spans="1:21" ht="145.5" customHeight="1">
      <c r="A669" s="7"/>
      <c r="B669" s="5"/>
      <c r="C669" s="5"/>
      <c r="D669" s="5"/>
      <c r="E669" s="5"/>
      <c r="F669" s="5"/>
      <c r="G669" s="5"/>
      <c r="H669" s="5"/>
      <c r="I669" s="5"/>
      <c r="J669" s="5"/>
      <c r="K669" s="5"/>
      <c r="L669" s="5"/>
      <c r="M669" s="5"/>
      <c r="N669" s="5"/>
      <c r="O669" s="5"/>
      <c r="P669" s="5"/>
      <c r="Q669" s="5"/>
      <c r="R669" s="5"/>
      <c r="S669" s="5"/>
      <c r="T669" s="5"/>
      <c r="U669" s="5"/>
    </row>
    <row r="670" spans="1:21" ht="145.5" customHeight="1">
      <c r="A670" s="7"/>
      <c r="B670" s="5"/>
      <c r="C670" s="5"/>
      <c r="D670" s="5"/>
      <c r="E670" s="5"/>
      <c r="F670" s="5"/>
      <c r="G670" s="5"/>
      <c r="H670" s="5"/>
      <c r="I670" s="5"/>
      <c r="J670" s="5"/>
      <c r="K670" s="5"/>
      <c r="L670" s="5"/>
      <c r="M670" s="5"/>
      <c r="N670" s="5"/>
      <c r="O670" s="5"/>
      <c r="P670" s="5"/>
      <c r="Q670" s="5"/>
      <c r="R670" s="5"/>
      <c r="S670" s="5"/>
      <c r="T670" s="5"/>
      <c r="U670" s="5"/>
    </row>
    <row r="671" spans="1:21" ht="145.5" customHeight="1">
      <c r="A671" s="7"/>
      <c r="B671" s="5"/>
      <c r="C671" s="5"/>
      <c r="D671" s="5"/>
      <c r="E671" s="5"/>
      <c r="F671" s="5"/>
      <c r="G671" s="5"/>
      <c r="H671" s="5"/>
      <c r="I671" s="5"/>
      <c r="J671" s="5"/>
      <c r="K671" s="5"/>
      <c r="L671" s="5"/>
      <c r="M671" s="5"/>
      <c r="N671" s="5"/>
      <c r="O671" s="5"/>
      <c r="P671" s="5"/>
      <c r="Q671" s="5"/>
      <c r="R671" s="5"/>
      <c r="S671" s="5"/>
      <c r="T671" s="5"/>
      <c r="U671" s="5"/>
    </row>
    <row r="672" spans="1:21" ht="145.5" customHeight="1">
      <c r="A672" s="7"/>
      <c r="B672" s="5"/>
      <c r="C672" s="5"/>
      <c r="D672" s="5"/>
      <c r="E672" s="5"/>
      <c r="F672" s="5"/>
      <c r="G672" s="5"/>
      <c r="H672" s="5"/>
      <c r="I672" s="5"/>
      <c r="J672" s="5"/>
      <c r="K672" s="5"/>
      <c r="L672" s="5"/>
      <c r="M672" s="5"/>
      <c r="N672" s="5"/>
      <c r="O672" s="5"/>
      <c r="P672" s="5"/>
      <c r="Q672" s="5"/>
      <c r="R672" s="5"/>
      <c r="S672" s="5"/>
      <c r="T672" s="5"/>
      <c r="U672" s="5"/>
    </row>
    <row r="673" spans="1:21" ht="145.5" customHeight="1">
      <c r="A673" s="7"/>
      <c r="B673" s="5"/>
      <c r="C673" s="5"/>
      <c r="D673" s="5"/>
      <c r="E673" s="5"/>
      <c r="F673" s="5"/>
      <c r="G673" s="5"/>
      <c r="H673" s="5"/>
      <c r="I673" s="5"/>
      <c r="J673" s="5"/>
      <c r="K673" s="5"/>
      <c r="L673" s="5"/>
      <c r="M673" s="5"/>
      <c r="N673" s="5"/>
      <c r="O673" s="5"/>
      <c r="P673" s="5"/>
      <c r="Q673" s="5"/>
      <c r="R673" s="5"/>
      <c r="S673" s="5"/>
      <c r="T673" s="5"/>
      <c r="U673" s="5"/>
    </row>
    <row r="674" spans="1:21" ht="145.5" customHeight="1">
      <c r="A674" s="7"/>
      <c r="B674" s="5"/>
      <c r="C674" s="5"/>
      <c r="D674" s="5"/>
      <c r="E674" s="5"/>
      <c r="F674" s="5"/>
      <c r="G674" s="5"/>
      <c r="H674" s="5"/>
      <c r="I674" s="5"/>
      <c r="J674" s="5"/>
      <c r="K674" s="5"/>
      <c r="L674" s="5"/>
      <c r="M674" s="5"/>
      <c r="N674" s="5"/>
      <c r="O674" s="5"/>
      <c r="P674" s="5"/>
      <c r="Q674" s="5"/>
      <c r="R674" s="5"/>
      <c r="S674" s="5"/>
      <c r="T674" s="5"/>
      <c r="U674" s="5"/>
    </row>
    <row r="675" spans="1:21" ht="145.5" customHeight="1">
      <c r="A675" s="7"/>
      <c r="B675" s="5"/>
      <c r="C675" s="5"/>
      <c r="D675" s="5"/>
      <c r="E675" s="5"/>
      <c r="F675" s="5"/>
      <c r="G675" s="5"/>
      <c r="H675" s="5"/>
      <c r="I675" s="5"/>
      <c r="J675" s="5"/>
      <c r="K675" s="5"/>
      <c r="L675" s="5"/>
      <c r="M675" s="5"/>
      <c r="N675" s="5"/>
      <c r="O675" s="5"/>
      <c r="P675" s="5"/>
      <c r="Q675" s="5"/>
      <c r="R675" s="5"/>
      <c r="S675" s="5"/>
      <c r="T675" s="5"/>
      <c r="U675" s="5"/>
    </row>
    <row r="676" spans="1:21" ht="145.5" customHeight="1">
      <c r="A676" s="7"/>
      <c r="B676" s="5"/>
      <c r="C676" s="5"/>
      <c r="D676" s="5"/>
      <c r="E676" s="5"/>
      <c r="F676" s="5"/>
      <c r="G676" s="5"/>
      <c r="H676" s="5"/>
      <c r="I676" s="5"/>
      <c r="J676" s="5"/>
      <c r="K676" s="5"/>
      <c r="L676" s="5"/>
      <c r="M676" s="5"/>
      <c r="N676" s="5"/>
      <c r="O676" s="5"/>
      <c r="P676" s="5"/>
      <c r="Q676" s="5"/>
      <c r="R676" s="5"/>
      <c r="S676" s="5"/>
      <c r="T676" s="5"/>
      <c r="U676" s="5"/>
    </row>
    <row r="677" spans="1:21" ht="145.5" customHeight="1">
      <c r="A677" s="7"/>
      <c r="B677" s="5"/>
      <c r="C677" s="5"/>
      <c r="D677" s="5"/>
      <c r="E677" s="5"/>
      <c r="F677" s="5"/>
      <c r="G677" s="5"/>
      <c r="H677" s="5"/>
      <c r="I677" s="5"/>
      <c r="J677" s="5"/>
      <c r="K677" s="5"/>
      <c r="L677" s="5"/>
      <c r="M677" s="5"/>
      <c r="N677" s="5"/>
      <c r="O677" s="5"/>
      <c r="P677" s="5"/>
      <c r="Q677" s="5"/>
      <c r="R677" s="5"/>
      <c r="S677" s="5"/>
      <c r="T677" s="5"/>
      <c r="U677" s="5"/>
    </row>
    <row r="678" spans="1:21" ht="145.5" customHeight="1">
      <c r="A678" s="7"/>
      <c r="B678" s="5"/>
      <c r="C678" s="5"/>
      <c r="D678" s="5"/>
      <c r="E678" s="5"/>
      <c r="F678" s="5"/>
      <c r="G678" s="5"/>
      <c r="H678" s="5"/>
      <c r="I678" s="5"/>
      <c r="J678" s="5"/>
      <c r="K678" s="5"/>
      <c r="L678" s="5"/>
      <c r="M678" s="5"/>
      <c r="N678" s="5"/>
      <c r="O678" s="5"/>
      <c r="P678" s="5"/>
      <c r="Q678" s="5"/>
      <c r="R678" s="5"/>
      <c r="S678" s="5"/>
      <c r="T678" s="5"/>
      <c r="U678" s="5"/>
    </row>
    <row r="679" spans="1:21" ht="145.5" customHeight="1">
      <c r="A679" s="7"/>
      <c r="B679" s="5"/>
      <c r="C679" s="5"/>
      <c r="D679" s="5"/>
      <c r="E679" s="5"/>
      <c r="F679" s="5"/>
      <c r="G679" s="5"/>
      <c r="H679" s="5"/>
      <c r="I679" s="5"/>
      <c r="J679" s="5"/>
      <c r="K679" s="5"/>
      <c r="L679" s="5"/>
      <c r="M679" s="5"/>
      <c r="N679" s="5"/>
      <c r="O679" s="5"/>
      <c r="P679" s="5"/>
      <c r="Q679" s="5"/>
      <c r="R679" s="5"/>
      <c r="S679" s="5"/>
      <c r="T679" s="5"/>
      <c r="U679" s="5"/>
    </row>
    <row r="680" spans="1:21" ht="145.5" customHeight="1">
      <c r="A680" s="7"/>
      <c r="B680" s="5"/>
      <c r="C680" s="5"/>
      <c r="D680" s="5"/>
      <c r="E680" s="5"/>
      <c r="F680" s="5"/>
      <c r="G680" s="5"/>
      <c r="H680" s="5"/>
      <c r="I680" s="5"/>
      <c r="J680" s="5"/>
      <c r="K680" s="5"/>
      <c r="L680" s="5"/>
      <c r="M680" s="5"/>
      <c r="N680" s="5"/>
      <c r="O680" s="5"/>
      <c r="P680" s="5"/>
      <c r="Q680" s="5"/>
      <c r="R680" s="5"/>
      <c r="S680" s="5"/>
      <c r="T680" s="5"/>
      <c r="U680" s="5"/>
    </row>
    <row r="681" spans="1:21" ht="145.5" customHeight="1">
      <c r="A681" s="7"/>
      <c r="B681" s="5"/>
      <c r="C681" s="5"/>
      <c r="D681" s="5"/>
      <c r="E681" s="5"/>
      <c r="F681" s="5"/>
      <c r="G681" s="5"/>
      <c r="H681" s="5"/>
      <c r="I681" s="5"/>
      <c r="J681" s="5"/>
      <c r="K681" s="5"/>
      <c r="L681" s="5"/>
      <c r="M681" s="5"/>
      <c r="N681" s="5"/>
      <c r="O681" s="5"/>
      <c r="P681" s="5"/>
      <c r="Q681" s="5"/>
      <c r="R681" s="5"/>
      <c r="S681" s="5"/>
      <c r="T681" s="5"/>
      <c r="U681" s="5"/>
    </row>
    <row r="682" spans="1:21" ht="145.5" customHeight="1">
      <c r="A682" s="7"/>
      <c r="B682" s="5"/>
      <c r="C682" s="5"/>
      <c r="D682" s="5"/>
      <c r="E682" s="5"/>
      <c r="F682" s="5"/>
      <c r="G682" s="5"/>
      <c r="H682" s="5"/>
      <c r="I682" s="5"/>
      <c r="J682" s="5"/>
      <c r="K682" s="5"/>
      <c r="L682" s="5"/>
      <c r="M682" s="5"/>
      <c r="N682" s="5"/>
      <c r="O682" s="5"/>
      <c r="P682" s="5"/>
      <c r="Q682" s="5"/>
      <c r="R682" s="5"/>
      <c r="S682" s="5"/>
      <c r="T682" s="5"/>
      <c r="U682" s="5"/>
    </row>
    <row r="683" spans="1:21" ht="145.5" customHeight="1">
      <c r="A683" s="7"/>
      <c r="B683" s="5"/>
      <c r="C683" s="5"/>
      <c r="D683" s="5"/>
      <c r="E683" s="5"/>
      <c r="F683" s="5"/>
      <c r="G683" s="5"/>
      <c r="H683" s="5"/>
      <c r="I683" s="5"/>
      <c r="J683" s="5"/>
      <c r="K683" s="5"/>
      <c r="L683" s="5"/>
      <c r="M683" s="5"/>
      <c r="N683" s="5"/>
      <c r="O683" s="5"/>
      <c r="P683" s="5"/>
      <c r="Q683" s="5"/>
      <c r="R683" s="5"/>
      <c r="S683" s="5"/>
      <c r="T683" s="5"/>
      <c r="U683" s="5"/>
    </row>
    <row r="684" spans="1:21" ht="145.5" customHeight="1">
      <c r="A684" s="7"/>
      <c r="B684" s="5"/>
      <c r="C684" s="5"/>
      <c r="D684" s="5"/>
      <c r="E684" s="5"/>
      <c r="F684" s="5"/>
      <c r="G684" s="5"/>
      <c r="H684" s="5"/>
      <c r="I684" s="5"/>
      <c r="J684" s="5"/>
      <c r="K684" s="5"/>
      <c r="L684" s="5"/>
      <c r="M684" s="5"/>
      <c r="N684" s="5"/>
      <c r="O684" s="5"/>
      <c r="P684" s="5"/>
      <c r="Q684" s="5"/>
      <c r="R684" s="5"/>
      <c r="S684" s="5"/>
      <c r="T684" s="5"/>
      <c r="U684" s="5"/>
    </row>
    <row r="685" spans="1:21" ht="145.5" customHeight="1">
      <c r="A685" s="7"/>
      <c r="B685" s="5"/>
      <c r="C685" s="5"/>
      <c r="D685" s="5"/>
      <c r="E685" s="5"/>
      <c r="F685" s="5"/>
      <c r="G685" s="5"/>
      <c r="H685" s="5"/>
      <c r="I685" s="5"/>
      <c r="J685" s="5"/>
      <c r="K685" s="5"/>
      <c r="L685" s="5"/>
      <c r="M685" s="5"/>
      <c r="N685" s="5"/>
      <c r="O685" s="5"/>
      <c r="P685" s="5"/>
      <c r="Q685" s="5"/>
      <c r="R685" s="5"/>
      <c r="S685" s="5"/>
      <c r="T685" s="5"/>
      <c r="U685" s="5"/>
    </row>
    <row r="686" spans="1:21" ht="145.5" customHeight="1">
      <c r="A686" s="7"/>
      <c r="B686" s="5"/>
      <c r="C686" s="5"/>
      <c r="D686" s="5"/>
      <c r="E686" s="5"/>
      <c r="F686" s="5"/>
      <c r="G686" s="5"/>
      <c r="H686" s="5"/>
      <c r="I686" s="5"/>
      <c r="J686" s="5"/>
      <c r="K686" s="5"/>
      <c r="L686" s="5"/>
      <c r="M686" s="5"/>
      <c r="N686" s="5"/>
      <c r="O686" s="5"/>
      <c r="P686" s="5"/>
      <c r="Q686" s="5"/>
      <c r="R686" s="5"/>
      <c r="S686" s="5"/>
      <c r="T686" s="5"/>
      <c r="U686" s="5"/>
    </row>
    <row r="687" spans="1:21" ht="145.5" customHeight="1">
      <c r="A687" s="7"/>
      <c r="B687" s="5"/>
      <c r="C687" s="5"/>
      <c r="D687" s="5"/>
      <c r="E687" s="5"/>
      <c r="F687" s="5"/>
      <c r="G687" s="5"/>
      <c r="H687" s="5"/>
      <c r="I687" s="5"/>
      <c r="J687" s="5"/>
      <c r="K687" s="5"/>
      <c r="L687" s="5"/>
      <c r="M687" s="5"/>
      <c r="N687" s="5"/>
      <c r="O687" s="5"/>
      <c r="P687" s="5"/>
      <c r="Q687" s="5"/>
      <c r="R687" s="5"/>
      <c r="S687" s="5"/>
      <c r="T687" s="5"/>
      <c r="U687" s="5"/>
    </row>
    <row r="688" spans="1:21" ht="145.5" customHeight="1">
      <c r="A688" s="7"/>
      <c r="B688" s="5"/>
      <c r="C688" s="5"/>
      <c r="D688" s="5"/>
      <c r="E688" s="5"/>
      <c r="F688" s="5"/>
      <c r="G688" s="5"/>
      <c r="H688" s="5"/>
      <c r="I688" s="5"/>
      <c r="J688" s="5"/>
      <c r="K688" s="5"/>
      <c r="L688" s="5"/>
      <c r="M688" s="5"/>
      <c r="N688" s="5"/>
      <c r="O688" s="5"/>
      <c r="P688" s="5"/>
      <c r="Q688" s="5"/>
      <c r="R688" s="5"/>
      <c r="S688" s="5"/>
      <c r="T688" s="5"/>
      <c r="U688" s="5"/>
    </row>
    <row r="689" spans="1:21" ht="145.5" customHeight="1">
      <c r="A689" s="7"/>
      <c r="B689" s="5"/>
      <c r="C689" s="5"/>
      <c r="D689" s="5"/>
      <c r="E689" s="5"/>
      <c r="F689" s="5"/>
      <c r="G689" s="5"/>
      <c r="H689" s="5"/>
      <c r="I689" s="5"/>
      <c r="J689" s="5"/>
      <c r="K689" s="5"/>
      <c r="L689" s="5"/>
      <c r="M689" s="5"/>
      <c r="N689" s="5"/>
      <c r="O689" s="5"/>
      <c r="P689" s="5"/>
      <c r="Q689" s="5"/>
      <c r="R689" s="5"/>
      <c r="S689" s="5"/>
      <c r="T689" s="5"/>
      <c r="U689" s="5"/>
    </row>
    <row r="690" spans="1:21" ht="145.5" customHeight="1">
      <c r="A690" s="7"/>
      <c r="B690" s="5"/>
      <c r="C690" s="5"/>
      <c r="D690" s="5"/>
      <c r="E690" s="5"/>
      <c r="F690" s="5"/>
      <c r="G690" s="5"/>
      <c r="H690" s="5"/>
      <c r="I690" s="5"/>
      <c r="J690" s="5"/>
      <c r="K690" s="5"/>
      <c r="L690" s="5"/>
      <c r="M690" s="5"/>
      <c r="N690" s="5"/>
      <c r="O690" s="5"/>
      <c r="P690" s="5"/>
      <c r="Q690" s="5"/>
      <c r="R690" s="5"/>
      <c r="S690" s="5"/>
      <c r="T690" s="5"/>
      <c r="U690" s="5"/>
    </row>
    <row r="691" spans="1:21" ht="145.5" customHeight="1">
      <c r="A691" s="7"/>
      <c r="B691" s="5"/>
      <c r="C691" s="5"/>
      <c r="D691" s="5"/>
      <c r="E691" s="5"/>
      <c r="F691" s="5"/>
      <c r="G691" s="5"/>
      <c r="H691" s="5"/>
      <c r="I691" s="5"/>
      <c r="J691" s="5"/>
      <c r="K691" s="5"/>
      <c r="L691" s="5"/>
      <c r="M691" s="5"/>
      <c r="N691" s="5"/>
      <c r="O691" s="5"/>
      <c r="P691" s="5"/>
      <c r="Q691" s="5"/>
      <c r="R691" s="5"/>
      <c r="S691" s="5"/>
      <c r="T691" s="5"/>
      <c r="U691" s="5"/>
    </row>
    <row r="692" spans="1:21" ht="145.5" customHeight="1">
      <c r="A692" s="7"/>
      <c r="B692" s="5"/>
      <c r="C692" s="5"/>
      <c r="D692" s="5"/>
      <c r="E692" s="5"/>
      <c r="F692" s="5"/>
      <c r="G692" s="5"/>
      <c r="H692" s="5"/>
      <c r="I692" s="5"/>
      <c r="J692" s="5"/>
      <c r="K692" s="5"/>
      <c r="L692" s="5"/>
      <c r="M692" s="5"/>
      <c r="N692" s="5"/>
      <c r="O692" s="5"/>
      <c r="P692" s="5"/>
      <c r="Q692" s="5"/>
      <c r="R692" s="5"/>
      <c r="S692" s="5"/>
      <c r="T692" s="5"/>
      <c r="U692" s="5"/>
    </row>
    <row r="693" spans="1:21" ht="145.5" customHeight="1">
      <c r="A693" s="7"/>
      <c r="B693" s="5"/>
      <c r="C693" s="5"/>
      <c r="D693" s="5"/>
      <c r="E693" s="5"/>
      <c r="F693" s="5"/>
      <c r="G693" s="5"/>
      <c r="H693" s="5"/>
      <c r="I693" s="5"/>
      <c r="J693" s="5"/>
      <c r="K693" s="5"/>
      <c r="L693" s="5"/>
      <c r="M693" s="5"/>
      <c r="N693" s="5"/>
      <c r="O693" s="5"/>
      <c r="P693" s="5"/>
      <c r="Q693" s="5"/>
      <c r="R693" s="5"/>
      <c r="S693" s="5"/>
      <c r="T693" s="5"/>
      <c r="U693" s="5"/>
    </row>
    <row r="694" spans="1:21" ht="145.5" customHeight="1">
      <c r="A694" s="7"/>
      <c r="B694" s="5"/>
      <c r="C694" s="5"/>
      <c r="D694" s="5"/>
      <c r="E694" s="5"/>
      <c r="F694" s="5"/>
      <c r="G694" s="5"/>
      <c r="H694" s="5"/>
      <c r="I694" s="5"/>
      <c r="J694" s="5"/>
      <c r="K694" s="5"/>
      <c r="L694" s="5"/>
      <c r="M694" s="5"/>
      <c r="N694" s="5"/>
      <c r="O694" s="5"/>
      <c r="P694" s="5"/>
      <c r="Q694" s="5"/>
      <c r="R694" s="5"/>
      <c r="S694" s="5"/>
      <c r="T694" s="5"/>
      <c r="U694" s="5"/>
    </row>
    <row r="695" spans="1:21" ht="145.5" customHeight="1">
      <c r="A695" s="7"/>
      <c r="B695" s="5"/>
      <c r="C695" s="5"/>
      <c r="D695" s="5"/>
      <c r="E695" s="5"/>
      <c r="F695" s="5"/>
      <c r="G695" s="5"/>
      <c r="H695" s="5"/>
      <c r="I695" s="5"/>
      <c r="J695" s="5"/>
      <c r="K695" s="5"/>
      <c r="L695" s="5"/>
      <c r="M695" s="5"/>
      <c r="N695" s="5"/>
      <c r="O695" s="5"/>
      <c r="P695" s="5"/>
      <c r="Q695" s="5"/>
      <c r="R695" s="5"/>
      <c r="S695" s="5"/>
      <c r="T695" s="5"/>
      <c r="U695" s="5"/>
    </row>
    <row r="696" spans="1:21" ht="145.5" customHeight="1">
      <c r="A696" s="7"/>
      <c r="B696" s="5"/>
      <c r="C696" s="5"/>
      <c r="D696" s="5"/>
      <c r="E696" s="5"/>
      <c r="F696" s="5"/>
      <c r="G696" s="5"/>
      <c r="H696" s="5"/>
      <c r="I696" s="5"/>
      <c r="J696" s="5"/>
      <c r="K696" s="5"/>
      <c r="L696" s="5"/>
      <c r="M696" s="5"/>
      <c r="N696" s="5"/>
      <c r="O696" s="5"/>
      <c r="P696" s="5"/>
      <c r="Q696" s="5"/>
      <c r="R696" s="5"/>
      <c r="S696" s="5"/>
      <c r="T696" s="5"/>
      <c r="U696" s="5"/>
    </row>
    <row r="697" spans="1:21" ht="145.5" customHeight="1">
      <c r="A697" s="7"/>
      <c r="B697" s="5"/>
      <c r="C697" s="5"/>
      <c r="D697" s="5"/>
      <c r="E697" s="5"/>
      <c r="F697" s="5"/>
      <c r="G697" s="5"/>
      <c r="H697" s="5"/>
      <c r="I697" s="5"/>
      <c r="J697" s="5"/>
      <c r="K697" s="5"/>
      <c r="L697" s="5"/>
      <c r="M697" s="5"/>
      <c r="N697" s="5"/>
      <c r="O697" s="5"/>
      <c r="P697" s="5"/>
      <c r="Q697" s="5"/>
      <c r="R697" s="5"/>
      <c r="S697" s="5"/>
      <c r="T697" s="5"/>
      <c r="U697" s="5"/>
    </row>
    <row r="698" spans="1:21" ht="145.5" customHeight="1">
      <c r="A698" s="7"/>
      <c r="B698" s="5"/>
      <c r="C698" s="5"/>
      <c r="D698" s="5"/>
      <c r="E698" s="5"/>
      <c r="F698" s="5"/>
      <c r="G698" s="5"/>
      <c r="H698" s="5"/>
      <c r="I698" s="5"/>
      <c r="J698" s="5"/>
      <c r="K698" s="5"/>
      <c r="L698" s="5"/>
      <c r="M698" s="5"/>
      <c r="N698" s="5"/>
      <c r="O698" s="5"/>
      <c r="P698" s="5"/>
      <c r="Q698" s="5"/>
      <c r="R698" s="5"/>
      <c r="S698" s="5"/>
      <c r="T698" s="5"/>
      <c r="U698" s="5"/>
    </row>
    <row r="699" spans="1:21" ht="145.5" customHeight="1">
      <c r="A699" s="7"/>
      <c r="B699" s="5"/>
      <c r="C699" s="5"/>
      <c r="D699" s="5"/>
      <c r="E699" s="5"/>
      <c r="F699" s="5"/>
      <c r="G699" s="5"/>
      <c r="H699" s="5"/>
      <c r="I699" s="5"/>
      <c r="J699" s="5"/>
      <c r="K699" s="5"/>
      <c r="L699" s="5"/>
      <c r="M699" s="5"/>
      <c r="N699" s="5"/>
      <c r="O699" s="5"/>
      <c r="P699" s="5"/>
      <c r="Q699" s="5"/>
      <c r="R699" s="5"/>
      <c r="S699" s="5"/>
      <c r="T699" s="5"/>
      <c r="U699" s="5"/>
    </row>
    <row r="700" spans="1:21" ht="145.5" customHeight="1">
      <c r="A700" s="7"/>
      <c r="B700" s="5"/>
      <c r="C700" s="5"/>
      <c r="D700" s="5"/>
      <c r="E700" s="5"/>
      <c r="F700" s="5"/>
      <c r="G700" s="5"/>
      <c r="H700" s="5"/>
      <c r="I700" s="5"/>
      <c r="J700" s="5"/>
      <c r="K700" s="5"/>
      <c r="L700" s="5"/>
      <c r="M700" s="5"/>
      <c r="N700" s="5"/>
      <c r="O700" s="5"/>
      <c r="P700" s="5"/>
      <c r="Q700" s="5"/>
      <c r="R700" s="5"/>
      <c r="S700" s="5"/>
      <c r="T700" s="5"/>
      <c r="U700" s="5"/>
    </row>
    <row r="701" spans="1:21" ht="145.5" customHeight="1">
      <c r="A701" s="7"/>
      <c r="B701" s="5"/>
      <c r="C701" s="5"/>
      <c r="D701" s="5"/>
      <c r="E701" s="5"/>
      <c r="F701" s="5"/>
      <c r="G701" s="5"/>
      <c r="H701" s="5"/>
      <c r="I701" s="5"/>
      <c r="J701" s="5"/>
      <c r="K701" s="5"/>
      <c r="L701" s="5"/>
      <c r="M701" s="5"/>
      <c r="N701" s="5"/>
      <c r="O701" s="5"/>
      <c r="P701" s="5"/>
      <c r="Q701" s="5"/>
      <c r="R701" s="5"/>
      <c r="S701" s="5"/>
      <c r="T701" s="5"/>
      <c r="U701" s="5"/>
    </row>
    <row r="702" spans="1:21" ht="145.5" customHeight="1">
      <c r="A702" s="7"/>
      <c r="B702" s="5"/>
      <c r="C702" s="5"/>
      <c r="D702" s="5"/>
      <c r="E702" s="5"/>
      <c r="F702" s="5"/>
      <c r="G702" s="5"/>
      <c r="H702" s="5"/>
      <c r="I702" s="5"/>
      <c r="J702" s="5"/>
      <c r="K702" s="5"/>
      <c r="L702" s="5"/>
      <c r="M702" s="5"/>
      <c r="N702" s="5"/>
      <c r="O702" s="5"/>
      <c r="P702" s="5"/>
      <c r="Q702" s="5"/>
      <c r="R702" s="5"/>
      <c r="S702" s="5"/>
      <c r="T702" s="5"/>
      <c r="U702" s="5"/>
    </row>
    <row r="703" spans="1:21" ht="145.5" customHeight="1">
      <c r="A703" s="7"/>
      <c r="B703" s="5"/>
      <c r="C703" s="5"/>
      <c r="D703" s="5"/>
      <c r="E703" s="5"/>
      <c r="F703" s="5"/>
      <c r="G703" s="5"/>
      <c r="H703" s="5"/>
      <c r="I703" s="5"/>
      <c r="J703" s="5"/>
      <c r="K703" s="5"/>
      <c r="L703" s="5"/>
      <c r="M703" s="5"/>
      <c r="N703" s="5"/>
      <c r="O703" s="5"/>
      <c r="P703" s="5"/>
      <c r="Q703" s="5"/>
      <c r="R703" s="5"/>
      <c r="S703" s="5"/>
      <c r="T703" s="5"/>
      <c r="U703" s="5"/>
    </row>
    <row r="704" spans="1:21" ht="145.5" customHeight="1">
      <c r="A704" s="7"/>
      <c r="B704" s="5"/>
      <c r="C704" s="5"/>
      <c r="D704" s="5"/>
      <c r="E704" s="5"/>
      <c r="F704" s="5"/>
      <c r="G704" s="5"/>
      <c r="H704" s="5"/>
      <c r="I704" s="5"/>
      <c r="J704" s="5"/>
      <c r="K704" s="5"/>
      <c r="L704" s="5"/>
      <c r="M704" s="5"/>
      <c r="N704" s="5"/>
      <c r="O704" s="5"/>
      <c r="P704" s="5"/>
      <c r="Q704" s="5"/>
      <c r="R704" s="5"/>
      <c r="S704" s="5"/>
      <c r="T704" s="5"/>
      <c r="U704" s="5"/>
    </row>
    <row r="705" spans="1:21" ht="145.5" customHeight="1">
      <c r="A705" s="7"/>
      <c r="B705" s="5"/>
      <c r="C705" s="5"/>
      <c r="D705" s="5"/>
      <c r="E705" s="5"/>
      <c r="F705" s="5"/>
      <c r="G705" s="5"/>
      <c r="H705" s="5"/>
      <c r="I705" s="5"/>
      <c r="J705" s="5"/>
      <c r="K705" s="5"/>
      <c r="L705" s="5"/>
      <c r="M705" s="5"/>
      <c r="N705" s="5"/>
      <c r="O705" s="5"/>
      <c r="P705" s="5"/>
      <c r="Q705" s="5"/>
      <c r="R705" s="5"/>
      <c r="S705" s="5"/>
      <c r="T705" s="5"/>
      <c r="U705" s="5"/>
    </row>
    <row r="706" spans="1:21" ht="145.5" customHeight="1">
      <c r="A706" s="7"/>
      <c r="B706" s="5"/>
      <c r="C706" s="5"/>
      <c r="D706" s="5"/>
      <c r="E706" s="5"/>
      <c r="F706" s="5"/>
      <c r="G706" s="5"/>
      <c r="H706" s="5"/>
      <c r="I706" s="5"/>
      <c r="J706" s="5"/>
      <c r="K706" s="5"/>
      <c r="L706" s="5"/>
      <c r="M706" s="5"/>
      <c r="N706" s="5"/>
      <c r="O706" s="5"/>
      <c r="P706" s="5"/>
      <c r="Q706" s="5"/>
      <c r="R706" s="5"/>
      <c r="S706" s="5"/>
      <c r="T706" s="5"/>
      <c r="U706" s="5"/>
    </row>
    <row r="707" spans="1:21" ht="145.5" customHeight="1">
      <c r="A707" s="7"/>
      <c r="B707" s="5"/>
      <c r="C707" s="5"/>
      <c r="D707" s="5"/>
      <c r="E707" s="5"/>
      <c r="F707" s="5"/>
      <c r="G707" s="5"/>
      <c r="H707" s="5"/>
      <c r="I707" s="5"/>
      <c r="J707" s="5"/>
      <c r="K707" s="5"/>
      <c r="L707" s="5"/>
      <c r="M707" s="5"/>
      <c r="N707" s="5"/>
      <c r="O707" s="5"/>
      <c r="P707" s="5"/>
      <c r="Q707" s="5"/>
      <c r="R707" s="5"/>
      <c r="S707" s="5"/>
      <c r="T707" s="5"/>
      <c r="U707" s="5"/>
    </row>
    <row r="708" spans="1:21" ht="145.5" customHeight="1">
      <c r="A708" s="7"/>
      <c r="B708" s="5"/>
      <c r="C708" s="5"/>
      <c r="D708" s="5"/>
      <c r="E708" s="5"/>
      <c r="F708" s="5"/>
      <c r="G708" s="5"/>
      <c r="H708" s="5"/>
      <c r="I708" s="5"/>
      <c r="J708" s="5"/>
      <c r="K708" s="5"/>
      <c r="L708" s="5"/>
      <c r="M708" s="5"/>
      <c r="N708" s="5"/>
      <c r="O708" s="5"/>
      <c r="P708" s="5"/>
      <c r="Q708" s="5"/>
      <c r="R708" s="5"/>
      <c r="S708" s="5"/>
      <c r="T708" s="5"/>
      <c r="U708" s="5"/>
    </row>
    <row r="709" spans="1:21" ht="145.5" customHeight="1">
      <c r="A709" s="7"/>
      <c r="B709" s="5"/>
      <c r="C709" s="5"/>
      <c r="D709" s="5"/>
      <c r="E709" s="5"/>
      <c r="F709" s="5"/>
      <c r="G709" s="5"/>
      <c r="H709" s="5"/>
      <c r="I709" s="5"/>
      <c r="J709" s="5"/>
      <c r="K709" s="5"/>
      <c r="L709" s="5"/>
      <c r="M709" s="5"/>
      <c r="N709" s="5"/>
      <c r="O709" s="5"/>
      <c r="P709" s="5"/>
      <c r="Q709" s="5"/>
      <c r="R709" s="5"/>
      <c r="S709" s="5"/>
      <c r="T709" s="5"/>
      <c r="U709" s="5"/>
    </row>
    <row r="710" spans="1:21" ht="145.5" customHeight="1">
      <c r="A710" s="7"/>
      <c r="B710" s="5"/>
      <c r="C710" s="5"/>
      <c r="D710" s="5"/>
      <c r="E710" s="5"/>
      <c r="F710" s="5"/>
      <c r="G710" s="5"/>
      <c r="H710" s="5"/>
      <c r="I710" s="5"/>
      <c r="J710" s="5"/>
      <c r="K710" s="5"/>
      <c r="L710" s="5"/>
      <c r="M710" s="5"/>
      <c r="N710" s="5"/>
      <c r="O710" s="5"/>
      <c r="P710" s="5"/>
      <c r="Q710" s="5"/>
      <c r="R710" s="5"/>
      <c r="S710" s="5"/>
      <c r="T710" s="5"/>
      <c r="U710" s="5"/>
    </row>
    <row r="711" spans="1:21" ht="145.5" customHeight="1">
      <c r="A711" s="7"/>
      <c r="B711" s="5"/>
      <c r="C711" s="5"/>
      <c r="D711" s="5"/>
      <c r="E711" s="5"/>
      <c r="F711" s="5"/>
      <c r="G711" s="5"/>
      <c r="H711" s="5"/>
      <c r="I711" s="5"/>
      <c r="J711" s="5"/>
      <c r="K711" s="5"/>
      <c r="L711" s="5"/>
      <c r="M711" s="5"/>
      <c r="N711" s="5"/>
      <c r="O711" s="5"/>
      <c r="P711" s="5"/>
      <c r="Q711" s="5"/>
      <c r="R711" s="5"/>
      <c r="S711" s="5"/>
      <c r="T711" s="5"/>
      <c r="U711" s="5"/>
    </row>
    <row r="712" spans="1:21" ht="145.5" customHeight="1">
      <c r="A712" s="7"/>
      <c r="B712" s="5"/>
      <c r="C712" s="5"/>
      <c r="D712" s="5"/>
      <c r="E712" s="5"/>
      <c r="F712" s="5"/>
      <c r="G712" s="5"/>
      <c r="H712" s="5"/>
      <c r="I712" s="5"/>
      <c r="J712" s="5"/>
      <c r="K712" s="5"/>
      <c r="L712" s="5"/>
      <c r="M712" s="5"/>
      <c r="N712" s="5"/>
      <c r="O712" s="5"/>
      <c r="P712" s="5"/>
      <c r="Q712" s="5"/>
      <c r="R712" s="5"/>
      <c r="S712" s="5"/>
      <c r="T712" s="5"/>
      <c r="U712" s="5"/>
    </row>
    <row r="713" spans="1:21" ht="145.5" customHeight="1">
      <c r="A713" s="7"/>
      <c r="B713" s="5"/>
      <c r="C713" s="5"/>
      <c r="D713" s="5"/>
      <c r="E713" s="5"/>
      <c r="F713" s="5"/>
      <c r="G713" s="5"/>
      <c r="H713" s="5"/>
      <c r="I713" s="5"/>
      <c r="J713" s="5"/>
      <c r="K713" s="5"/>
      <c r="L713" s="5"/>
      <c r="M713" s="5"/>
      <c r="N713" s="5"/>
      <c r="O713" s="5"/>
      <c r="P713" s="5"/>
      <c r="Q713" s="5"/>
      <c r="R713" s="5"/>
      <c r="S713" s="5"/>
      <c r="T713" s="5"/>
      <c r="U713" s="5"/>
    </row>
    <row r="714" spans="1:21" ht="145.5" customHeight="1">
      <c r="A714" s="7"/>
      <c r="B714" s="5"/>
      <c r="C714" s="5"/>
      <c r="D714" s="5"/>
      <c r="E714" s="5"/>
      <c r="F714" s="5"/>
      <c r="G714" s="5"/>
      <c r="H714" s="5"/>
      <c r="I714" s="5"/>
      <c r="J714" s="5"/>
      <c r="K714" s="5"/>
      <c r="L714" s="5"/>
      <c r="M714" s="5"/>
      <c r="N714" s="5"/>
      <c r="O714" s="5"/>
      <c r="P714" s="5"/>
      <c r="Q714" s="5"/>
      <c r="R714" s="5"/>
      <c r="S714" s="5"/>
      <c r="T714" s="5"/>
      <c r="U714" s="5"/>
    </row>
    <row r="715" spans="1:21" ht="145.5" customHeight="1">
      <c r="A715" s="7"/>
      <c r="B715" s="5"/>
      <c r="C715" s="5"/>
      <c r="D715" s="5"/>
      <c r="E715" s="5"/>
      <c r="F715" s="5"/>
      <c r="G715" s="5"/>
      <c r="H715" s="5"/>
      <c r="I715" s="5"/>
      <c r="J715" s="5"/>
      <c r="K715" s="5"/>
      <c r="L715" s="5"/>
      <c r="M715" s="5"/>
      <c r="N715" s="5"/>
      <c r="O715" s="5"/>
      <c r="P715" s="5"/>
      <c r="Q715" s="5"/>
      <c r="R715" s="5"/>
      <c r="S715" s="5"/>
      <c r="T715" s="5"/>
      <c r="U715" s="5"/>
    </row>
    <row r="716" spans="1:21" ht="145.5" customHeight="1">
      <c r="A716" s="7"/>
      <c r="B716" s="5"/>
      <c r="C716" s="5"/>
      <c r="D716" s="5"/>
      <c r="E716" s="5"/>
      <c r="F716" s="5"/>
      <c r="G716" s="5"/>
      <c r="H716" s="5"/>
      <c r="I716" s="5"/>
      <c r="J716" s="5"/>
      <c r="K716" s="5"/>
      <c r="L716" s="5"/>
      <c r="M716" s="5"/>
      <c r="N716" s="5"/>
      <c r="O716" s="5"/>
      <c r="P716" s="5"/>
      <c r="Q716" s="5"/>
      <c r="R716" s="5"/>
      <c r="S716" s="5"/>
      <c r="T716" s="5"/>
      <c r="U716" s="5"/>
    </row>
    <row r="717" spans="1:21" ht="145.5" customHeight="1">
      <c r="A717" s="7"/>
      <c r="B717" s="5"/>
      <c r="C717" s="5"/>
      <c r="D717" s="5"/>
      <c r="E717" s="5"/>
      <c r="F717" s="5"/>
      <c r="G717" s="5"/>
      <c r="H717" s="5"/>
      <c r="I717" s="5"/>
      <c r="J717" s="5"/>
      <c r="K717" s="5"/>
      <c r="L717" s="5"/>
      <c r="M717" s="5"/>
      <c r="N717" s="5"/>
      <c r="O717" s="5"/>
      <c r="P717" s="5"/>
      <c r="Q717" s="5"/>
      <c r="R717" s="5"/>
      <c r="S717" s="5"/>
      <c r="T717" s="5"/>
      <c r="U717" s="5"/>
    </row>
    <row r="718" spans="1:21" ht="145.5" customHeight="1">
      <c r="A718" s="7"/>
      <c r="B718" s="5"/>
      <c r="C718" s="5"/>
      <c r="D718" s="5"/>
      <c r="E718" s="5"/>
      <c r="F718" s="5"/>
      <c r="G718" s="5"/>
      <c r="H718" s="5"/>
      <c r="I718" s="5"/>
      <c r="J718" s="5"/>
      <c r="K718" s="5"/>
      <c r="L718" s="5"/>
      <c r="M718" s="5"/>
      <c r="N718" s="5"/>
      <c r="O718" s="5"/>
      <c r="P718" s="5"/>
      <c r="Q718" s="5"/>
      <c r="R718" s="5"/>
      <c r="S718" s="5"/>
      <c r="T718" s="5"/>
      <c r="U718" s="5"/>
    </row>
    <row r="719" spans="1:21" ht="145.5" customHeight="1">
      <c r="A719" s="7"/>
      <c r="B719" s="5"/>
      <c r="C719" s="5"/>
      <c r="D719" s="5"/>
      <c r="E719" s="5"/>
      <c r="F719" s="5"/>
      <c r="G719" s="5"/>
      <c r="H719" s="5"/>
      <c r="I719" s="5"/>
      <c r="J719" s="5"/>
      <c r="K719" s="5"/>
      <c r="L719" s="5"/>
      <c r="M719" s="5"/>
      <c r="N719" s="5"/>
      <c r="O719" s="5"/>
      <c r="P719" s="5"/>
      <c r="Q719" s="5"/>
      <c r="R719" s="5"/>
      <c r="S719" s="5"/>
      <c r="T719" s="5"/>
      <c r="U719" s="5"/>
    </row>
    <row r="720" spans="1:21" ht="145.5" customHeight="1">
      <c r="A720" s="7"/>
      <c r="B720" s="5"/>
      <c r="C720" s="5"/>
      <c r="D720" s="5"/>
      <c r="E720" s="5"/>
      <c r="F720" s="5"/>
      <c r="G720" s="5"/>
      <c r="H720" s="5"/>
      <c r="I720" s="5"/>
      <c r="J720" s="5"/>
      <c r="K720" s="5"/>
      <c r="L720" s="5"/>
      <c r="M720" s="5"/>
      <c r="N720" s="5"/>
      <c r="O720" s="5"/>
      <c r="P720" s="5"/>
      <c r="Q720" s="5"/>
      <c r="R720" s="5"/>
      <c r="S720" s="5"/>
      <c r="T720" s="5"/>
      <c r="U720" s="5"/>
    </row>
    <row r="721" spans="1:21" ht="145.5" customHeight="1">
      <c r="A721" s="7"/>
      <c r="B721" s="5"/>
      <c r="C721" s="5"/>
      <c r="D721" s="5"/>
      <c r="E721" s="5"/>
      <c r="F721" s="5"/>
      <c r="G721" s="5"/>
      <c r="H721" s="5"/>
      <c r="I721" s="5"/>
      <c r="J721" s="5"/>
      <c r="K721" s="5"/>
      <c r="L721" s="5"/>
      <c r="M721" s="5"/>
      <c r="N721" s="5"/>
      <c r="O721" s="5"/>
      <c r="P721" s="5"/>
      <c r="Q721" s="5"/>
      <c r="R721" s="5"/>
      <c r="S721" s="5"/>
      <c r="T721" s="5"/>
      <c r="U721" s="5"/>
    </row>
    <row r="722" spans="1:21" ht="145.5" customHeight="1">
      <c r="A722" s="7"/>
      <c r="B722" s="5"/>
      <c r="C722" s="5"/>
      <c r="D722" s="5"/>
      <c r="E722" s="5"/>
      <c r="F722" s="5"/>
      <c r="G722" s="5"/>
      <c r="H722" s="5"/>
      <c r="I722" s="5"/>
      <c r="J722" s="5"/>
      <c r="K722" s="5"/>
      <c r="L722" s="5"/>
      <c r="M722" s="5"/>
      <c r="N722" s="5"/>
      <c r="O722" s="5"/>
      <c r="P722" s="5"/>
      <c r="Q722" s="5"/>
      <c r="R722" s="5"/>
      <c r="S722" s="5"/>
      <c r="T722" s="5"/>
      <c r="U722" s="5"/>
    </row>
    <row r="723" spans="1:21" ht="145.5" customHeight="1">
      <c r="A723" s="7"/>
      <c r="B723" s="5"/>
      <c r="C723" s="5"/>
      <c r="D723" s="5"/>
      <c r="E723" s="5"/>
      <c r="F723" s="5"/>
      <c r="G723" s="5"/>
      <c r="H723" s="5"/>
      <c r="I723" s="5"/>
      <c r="J723" s="5"/>
      <c r="K723" s="5"/>
      <c r="L723" s="5"/>
      <c r="M723" s="5"/>
      <c r="N723" s="5"/>
      <c r="O723" s="5"/>
      <c r="P723" s="5"/>
      <c r="Q723" s="5"/>
      <c r="R723" s="5"/>
      <c r="S723" s="5"/>
      <c r="T723" s="5"/>
      <c r="U723" s="5"/>
    </row>
    <row r="724" spans="1:21" ht="145.5" customHeight="1">
      <c r="A724" s="7"/>
      <c r="B724" s="5"/>
      <c r="C724" s="5"/>
      <c r="D724" s="5"/>
      <c r="E724" s="5"/>
      <c r="F724" s="5"/>
      <c r="G724" s="5"/>
      <c r="H724" s="5"/>
      <c r="I724" s="5"/>
      <c r="J724" s="5"/>
      <c r="K724" s="5"/>
      <c r="L724" s="5"/>
      <c r="M724" s="5"/>
      <c r="N724" s="5"/>
      <c r="O724" s="5"/>
      <c r="P724" s="5"/>
      <c r="Q724" s="5"/>
      <c r="R724" s="5"/>
      <c r="S724" s="5"/>
      <c r="T724" s="5"/>
      <c r="U724" s="5"/>
    </row>
    <row r="725" spans="1:21" ht="145.5" customHeight="1">
      <c r="A725" s="7"/>
      <c r="B725" s="5"/>
      <c r="C725" s="5"/>
      <c r="D725" s="5"/>
      <c r="E725" s="5"/>
      <c r="F725" s="5"/>
      <c r="G725" s="5"/>
      <c r="H725" s="5"/>
      <c r="I725" s="5"/>
      <c r="J725" s="5"/>
      <c r="K725" s="5"/>
      <c r="L725" s="5"/>
      <c r="M725" s="5"/>
      <c r="N725" s="5"/>
      <c r="O725" s="5"/>
      <c r="P725" s="5"/>
      <c r="Q725" s="5"/>
      <c r="R725" s="5"/>
      <c r="S725" s="5"/>
      <c r="T725" s="5"/>
      <c r="U725" s="5"/>
    </row>
    <row r="726" spans="1:21" ht="145.5" customHeight="1">
      <c r="A726" s="7"/>
      <c r="B726" s="5"/>
      <c r="C726" s="5"/>
      <c r="D726" s="5"/>
      <c r="E726" s="5"/>
      <c r="F726" s="5"/>
      <c r="G726" s="5"/>
      <c r="H726" s="5"/>
      <c r="I726" s="5"/>
      <c r="J726" s="5"/>
      <c r="K726" s="5"/>
      <c r="L726" s="5"/>
      <c r="M726" s="5"/>
      <c r="N726" s="5"/>
      <c r="O726" s="5"/>
      <c r="P726" s="5"/>
      <c r="Q726" s="5"/>
      <c r="R726" s="5"/>
      <c r="S726" s="5"/>
      <c r="T726" s="5"/>
      <c r="U726" s="5"/>
    </row>
    <row r="727" spans="1:21" ht="145.5" customHeight="1">
      <c r="A727" s="7"/>
      <c r="B727" s="5"/>
      <c r="C727" s="5"/>
      <c r="D727" s="5"/>
      <c r="E727" s="5"/>
      <c r="F727" s="5"/>
      <c r="G727" s="5"/>
      <c r="H727" s="5"/>
      <c r="I727" s="5"/>
      <c r="J727" s="5"/>
      <c r="K727" s="5"/>
      <c r="L727" s="5"/>
      <c r="M727" s="5"/>
      <c r="N727" s="5"/>
      <c r="O727" s="5"/>
      <c r="P727" s="5"/>
      <c r="Q727" s="5"/>
      <c r="R727" s="5"/>
      <c r="S727" s="5"/>
      <c r="T727" s="5"/>
      <c r="U727" s="5"/>
    </row>
    <row r="728" spans="1:21" ht="145.5" customHeight="1">
      <c r="A728" s="7"/>
      <c r="B728" s="5"/>
      <c r="C728" s="5"/>
      <c r="D728" s="5"/>
      <c r="E728" s="5"/>
      <c r="F728" s="5"/>
      <c r="G728" s="5"/>
      <c r="H728" s="5"/>
      <c r="I728" s="5"/>
      <c r="J728" s="5"/>
      <c r="K728" s="5"/>
      <c r="L728" s="5"/>
      <c r="M728" s="5"/>
      <c r="N728" s="5"/>
      <c r="O728" s="5"/>
      <c r="P728" s="5"/>
      <c r="Q728" s="5"/>
      <c r="R728" s="5"/>
      <c r="S728" s="5"/>
      <c r="T728" s="5"/>
      <c r="U728" s="5"/>
    </row>
    <row r="729" spans="1:21" ht="145.5" customHeight="1">
      <c r="A729" s="7"/>
      <c r="B729" s="5"/>
      <c r="C729" s="5"/>
      <c r="D729" s="5"/>
      <c r="E729" s="5"/>
      <c r="F729" s="5"/>
      <c r="G729" s="5"/>
      <c r="H729" s="5"/>
      <c r="I729" s="5"/>
      <c r="J729" s="5"/>
      <c r="K729" s="5"/>
      <c r="L729" s="5"/>
      <c r="M729" s="5"/>
      <c r="N729" s="5"/>
      <c r="O729" s="5"/>
      <c r="P729" s="5"/>
      <c r="Q729" s="5"/>
      <c r="R729" s="5"/>
      <c r="S729" s="5"/>
      <c r="T729" s="5"/>
      <c r="U729" s="5"/>
    </row>
    <row r="730" spans="1:21" ht="145.5" customHeight="1">
      <c r="A730" s="7"/>
      <c r="B730" s="5"/>
      <c r="C730" s="5"/>
      <c r="D730" s="5"/>
      <c r="E730" s="5"/>
      <c r="F730" s="5"/>
      <c r="G730" s="5"/>
      <c r="H730" s="5"/>
      <c r="I730" s="5"/>
      <c r="J730" s="5"/>
      <c r="K730" s="5"/>
      <c r="L730" s="5"/>
      <c r="M730" s="5"/>
      <c r="N730" s="5"/>
      <c r="O730" s="5"/>
      <c r="P730" s="5"/>
      <c r="Q730" s="5"/>
      <c r="R730" s="5"/>
      <c r="S730" s="5"/>
      <c r="T730" s="5"/>
      <c r="U730" s="5"/>
    </row>
    <row r="731" spans="1:21" ht="145.5" customHeight="1">
      <c r="A731" s="7"/>
      <c r="B731" s="5"/>
      <c r="C731" s="5"/>
      <c r="D731" s="5"/>
      <c r="E731" s="5"/>
      <c r="F731" s="5"/>
      <c r="G731" s="5"/>
      <c r="H731" s="5"/>
      <c r="I731" s="5"/>
      <c r="J731" s="5"/>
      <c r="K731" s="5"/>
      <c r="L731" s="5"/>
      <c r="M731" s="5"/>
      <c r="N731" s="5"/>
      <c r="O731" s="5"/>
      <c r="P731" s="5"/>
      <c r="Q731" s="5"/>
      <c r="R731" s="5"/>
      <c r="S731" s="5"/>
      <c r="T731" s="5"/>
      <c r="U731" s="5"/>
    </row>
    <row r="732" spans="1:21" ht="145.5" customHeight="1">
      <c r="A732" s="7"/>
      <c r="B732" s="5"/>
      <c r="C732" s="5"/>
      <c r="D732" s="5"/>
      <c r="E732" s="5"/>
      <c r="F732" s="5"/>
      <c r="G732" s="5"/>
      <c r="H732" s="5"/>
      <c r="I732" s="5"/>
      <c r="J732" s="5"/>
      <c r="K732" s="5"/>
      <c r="L732" s="5"/>
      <c r="M732" s="5"/>
      <c r="N732" s="5"/>
      <c r="O732" s="5"/>
      <c r="P732" s="5"/>
      <c r="Q732" s="5"/>
      <c r="R732" s="5"/>
      <c r="S732" s="5"/>
      <c r="T732" s="5"/>
      <c r="U732" s="5"/>
    </row>
    <row r="733" spans="1:21" ht="145.5" customHeight="1">
      <c r="A733" s="7"/>
      <c r="B733" s="5"/>
      <c r="C733" s="5"/>
      <c r="D733" s="5"/>
      <c r="E733" s="5"/>
      <c r="F733" s="5"/>
      <c r="G733" s="5"/>
      <c r="H733" s="5"/>
      <c r="I733" s="5"/>
      <c r="J733" s="5"/>
      <c r="K733" s="5"/>
      <c r="L733" s="5"/>
      <c r="M733" s="5"/>
      <c r="N733" s="5"/>
      <c r="O733" s="5"/>
      <c r="P733" s="5"/>
      <c r="Q733" s="5"/>
      <c r="R733" s="5"/>
      <c r="S733" s="5"/>
      <c r="T733" s="5"/>
      <c r="U733" s="5"/>
    </row>
    <row r="734" spans="1:21" ht="145.5" customHeight="1">
      <c r="A734" s="7"/>
      <c r="B734" s="5"/>
      <c r="C734" s="5"/>
      <c r="D734" s="5"/>
      <c r="E734" s="5"/>
      <c r="F734" s="5"/>
      <c r="G734" s="5"/>
      <c r="H734" s="5"/>
      <c r="I734" s="5"/>
      <c r="J734" s="5"/>
      <c r="K734" s="5"/>
      <c r="L734" s="5"/>
      <c r="M734" s="5"/>
      <c r="N734" s="5"/>
      <c r="O734" s="5"/>
      <c r="P734" s="5"/>
      <c r="Q734" s="5"/>
      <c r="R734" s="5"/>
      <c r="S734" s="5"/>
      <c r="T734" s="5"/>
      <c r="U734" s="5"/>
    </row>
    <row r="735" spans="1:21" ht="145.5" customHeight="1">
      <c r="A735" s="7"/>
      <c r="B735" s="5"/>
      <c r="C735" s="5"/>
      <c r="D735" s="5"/>
      <c r="E735" s="5"/>
      <c r="F735" s="5"/>
      <c r="G735" s="5"/>
      <c r="H735" s="5"/>
      <c r="I735" s="5"/>
      <c r="J735" s="5"/>
      <c r="K735" s="5"/>
      <c r="L735" s="5"/>
      <c r="M735" s="5"/>
      <c r="N735" s="5"/>
      <c r="O735" s="5"/>
      <c r="P735" s="5"/>
      <c r="Q735" s="5"/>
      <c r="R735" s="5"/>
      <c r="S735" s="5"/>
      <c r="T735" s="5"/>
      <c r="U735" s="5"/>
    </row>
    <row r="736" spans="1:21" ht="145.5" customHeight="1">
      <c r="A736" s="7"/>
      <c r="B736" s="5"/>
      <c r="C736" s="5"/>
      <c r="D736" s="5"/>
      <c r="E736" s="5"/>
      <c r="F736" s="5"/>
      <c r="G736" s="5"/>
      <c r="H736" s="5"/>
      <c r="I736" s="5"/>
      <c r="J736" s="5"/>
      <c r="K736" s="5"/>
      <c r="L736" s="5"/>
      <c r="M736" s="5"/>
      <c r="N736" s="5"/>
      <c r="O736" s="5"/>
      <c r="P736" s="5"/>
      <c r="Q736" s="5"/>
      <c r="R736" s="5"/>
      <c r="S736" s="5"/>
      <c r="T736" s="5"/>
      <c r="U736" s="5"/>
    </row>
    <row r="737" spans="1:21" ht="145.5" customHeight="1">
      <c r="A737" s="7"/>
      <c r="B737" s="5"/>
      <c r="C737" s="5"/>
      <c r="D737" s="5"/>
      <c r="E737" s="5"/>
      <c r="F737" s="5"/>
      <c r="G737" s="5"/>
      <c r="H737" s="5"/>
      <c r="I737" s="5"/>
      <c r="J737" s="5"/>
      <c r="K737" s="5"/>
      <c r="L737" s="5"/>
      <c r="M737" s="5"/>
      <c r="N737" s="5"/>
      <c r="O737" s="5"/>
      <c r="P737" s="5"/>
      <c r="Q737" s="5"/>
      <c r="R737" s="5"/>
      <c r="S737" s="5"/>
      <c r="T737" s="5"/>
      <c r="U737" s="5"/>
    </row>
    <row r="738" spans="1:21" ht="145.5" customHeight="1">
      <c r="A738" s="7"/>
      <c r="B738" s="5"/>
      <c r="C738" s="5"/>
      <c r="D738" s="5"/>
      <c r="E738" s="5"/>
      <c r="F738" s="5"/>
      <c r="G738" s="5"/>
      <c r="H738" s="5"/>
      <c r="I738" s="5"/>
      <c r="J738" s="5"/>
      <c r="K738" s="5"/>
      <c r="L738" s="5"/>
      <c r="M738" s="5"/>
      <c r="N738" s="5"/>
      <c r="O738" s="5"/>
      <c r="P738" s="5"/>
      <c r="Q738" s="5"/>
      <c r="R738" s="5"/>
      <c r="S738" s="5"/>
      <c r="T738" s="5"/>
      <c r="U738" s="5"/>
    </row>
    <row r="739" spans="1:21" ht="145.5" customHeight="1">
      <c r="A739" s="7"/>
      <c r="B739" s="5"/>
      <c r="C739" s="5"/>
      <c r="D739" s="5"/>
      <c r="E739" s="5"/>
      <c r="F739" s="5"/>
      <c r="G739" s="5"/>
      <c r="H739" s="5"/>
      <c r="I739" s="5"/>
      <c r="J739" s="5"/>
      <c r="K739" s="5"/>
      <c r="L739" s="5"/>
      <c r="M739" s="5"/>
      <c r="N739" s="5"/>
      <c r="O739" s="5"/>
      <c r="P739" s="5"/>
      <c r="Q739" s="5"/>
      <c r="R739" s="5"/>
      <c r="S739" s="5"/>
      <c r="T739" s="5"/>
      <c r="U739" s="5"/>
    </row>
    <row r="740" spans="1:21" ht="145.5" customHeight="1">
      <c r="A740" s="7"/>
      <c r="B740" s="5"/>
      <c r="C740" s="5"/>
      <c r="D740" s="5"/>
      <c r="E740" s="5"/>
      <c r="F740" s="5"/>
      <c r="G740" s="5"/>
      <c r="H740" s="5"/>
      <c r="I740" s="5"/>
      <c r="J740" s="5"/>
      <c r="K740" s="5"/>
      <c r="L740" s="5"/>
      <c r="M740" s="5"/>
      <c r="N740" s="5"/>
      <c r="O740" s="5"/>
      <c r="P740" s="5"/>
      <c r="Q740" s="5"/>
      <c r="R740" s="5"/>
      <c r="S740" s="5"/>
      <c r="T740" s="5"/>
      <c r="U740" s="5"/>
    </row>
    <row r="741" spans="1:21" ht="145.5" customHeight="1">
      <c r="A741" s="7"/>
      <c r="B741" s="5"/>
      <c r="C741" s="5"/>
      <c r="D741" s="5"/>
      <c r="E741" s="5"/>
      <c r="F741" s="5"/>
      <c r="G741" s="5"/>
      <c r="H741" s="5"/>
      <c r="I741" s="5"/>
      <c r="J741" s="5"/>
      <c r="K741" s="5"/>
      <c r="L741" s="5"/>
      <c r="M741" s="5"/>
      <c r="N741" s="5"/>
      <c r="O741" s="5"/>
      <c r="P741" s="5"/>
      <c r="Q741" s="5"/>
      <c r="R741" s="5"/>
      <c r="S741" s="5"/>
      <c r="T741" s="5"/>
      <c r="U741" s="5"/>
    </row>
    <row r="742" spans="1:21" ht="145.5" customHeight="1">
      <c r="A742" s="7"/>
      <c r="B742" s="5"/>
      <c r="C742" s="5"/>
      <c r="D742" s="5"/>
      <c r="E742" s="5"/>
      <c r="F742" s="5"/>
      <c r="G742" s="5"/>
      <c r="H742" s="5"/>
      <c r="I742" s="5"/>
      <c r="J742" s="5"/>
      <c r="K742" s="5"/>
      <c r="L742" s="5"/>
      <c r="M742" s="5"/>
      <c r="N742" s="5"/>
      <c r="O742" s="5"/>
      <c r="P742" s="5"/>
      <c r="Q742" s="5"/>
      <c r="R742" s="5"/>
      <c r="S742" s="5"/>
      <c r="T742" s="5"/>
      <c r="U742" s="5"/>
    </row>
    <row r="743" spans="1:21" ht="145.5" customHeight="1">
      <c r="A743" s="7"/>
      <c r="B743" s="5"/>
      <c r="C743" s="5"/>
      <c r="D743" s="5"/>
      <c r="E743" s="5"/>
      <c r="F743" s="5"/>
      <c r="G743" s="5"/>
      <c r="H743" s="5"/>
      <c r="I743" s="5"/>
      <c r="J743" s="5"/>
      <c r="K743" s="5"/>
      <c r="L743" s="5"/>
      <c r="M743" s="5"/>
      <c r="N743" s="5"/>
      <c r="O743" s="5"/>
      <c r="P743" s="5"/>
      <c r="Q743" s="5"/>
      <c r="R743" s="5"/>
      <c r="S743" s="5"/>
      <c r="T743" s="5"/>
      <c r="U743" s="5"/>
    </row>
    <row r="744" spans="1:21" ht="145.5" customHeight="1">
      <c r="A744" s="7"/>
      <c r="B744" s="5"/>
      <c r="C744" s="5"/>
      <c r="D744" s="5"/>
      <c r="E744" s="5"/>
      <c r="F744" s="5"/>
      <c r="G744" s="5"/>
      <c r="H744" s="5"/>
      <c r="I744" s="5"/>
      <c r="J744" s="5"/>
      <c r="K744" s="5"/>
      <c r="L744" s="5"/>
      <c r="M744" s="5"/>
      <c r="N744" s="5"/>
      <c r="O744" s="5"/>
      <c r="P744" s="5"/>
      <c r="Q744" s="5"/>
      <c r="R744" s="5"/>
      <c r="S744" s="5"/>
      <c r="T744" s="5"/>
      <c r="U744" s="5"/>
    </row>
    <row r="745" spans="1:21" ht="145.5" customHeight="1">
      <c r="A745" s="7"/>
      <c r="B745" s="5"/>
      <c r="C745" s="5"/>
      <c r="D745" s="5"/>
      <c r="E745" s="5"/>
      <c r="F745" s="5"/>
      <c r="G745" s="5"/>
      <c r="H745" s="5"/>
      <c r="I745" s="5"/>
      <c r="J745" s="5"/>
      <c r="K745" s="5"/>
      <c r="L745" s="5"/>
      <c r="M745" s="5"/>
      <c r="N745" s="5"/>
      <c r="O745" s="5"/>
      <c r="P745" s="5"/>
      <c r="Q745" s="5"/>
      <c r="R745" s="5"/>
      <c r="S745" s="5"/>
      <c r="T745" s="5"/>
      <c r="U745" s="5"/>
    </row>
    <row r="746" spans="1:21" ht="145.5" customHeight="1">
      <c r="A746" s="7"/>
      <c r="B746" s="5"/>
      <c r="C746" s="5"/>
      <c r="D746" s="5"/>
      <c r="E746" s="5"/>
      <c r="F746" s="5"/>
      <c r="G746" s="5"/>
      <c r="H746" s="5"/>
      <c r="I746" s="5"/>
      <c r="J746" s="5"/>
      <c r="K746" s="5"/>
      <c r="L746" s="5"/>
      <c r="M746" s="5"/>
      <c r="N746" s="5"/>
      <c r="O746" s="5"/>
      <c r="P746" s="5"/>
      <c r="Q746" s="5"/>
      <c r="R746" s="5"/>
      <c r="S746" s="5"/>
      <c r="T746" s="5"/>
      <c r="U746" s="5"/>
    </row>
    <row r="747" spans="1:21" ht="145.5" customHeight="1">
      <c r="A747" s="7"/>
      <c r="B747" s="5"/>
      <c r="C747" s="5"/>
      <c r="D747" s="5"/>
      <c r="E747" s="5"/>
      <c r="F747" s="5"/>
      <c r="G747" s="5"/>
      <c r="H747" s="5"/>
      <c r="I747" s="5"/>
      <c r="J747" s="5"/>
      <c r="K747" s="5"/>
      <c r="L747" s="5"/>
      <c r="M747" s="5"/>
      <c r="N747" s="5"/>
      <c r="O747" s="5"/>
      <c r="P747" s="5"/>
      <c r="Q747" s="5"/>
      <c r="R747" s="5"/>
      <c r="S747" s="5"/>
      <c r="T747" s="5"/>
      <c r="U747" s="5"/>
    </row>
    <row r="748" spans="1:21" ht="145.5" customHeight="1">
      <c r="A748" s="7"/>
      <c r="B748" s="5"/>
      <c r="C748" s="5"/>
      <c r="D748" s="5"/>
      <c r="E748" s="5"/>
      <c r="F748" s="5"/>
      <c r="G748" s="5"/>
      <c r="H748" s="5"/>
      <c r="I748" s="5"/>
      <c r="J748" s="5"/>
      <c r="K748" s="5"/>
      <c r="L748" s="5"/>
      <c r="M748" s="5"/>
      <c r="N748" s="5"/>
      <c r="O748" s="5"/>
      <c r="P748" s="5"/>
      <c r="Q748" s="5"/>
      <c r="R748" s="5"/>
      <c r="S748" s="5"/>
      <c r="T748" s="5"/>
      <c r="U748" s="5"/>
    </row>
    <row r="749" spans="1:21" ht="145.5" customHeight="1">
      <c r="A749" s="7"/>
      <c r="B749" s="5"/>
      <c r="C749" s="5"/>
      <c r="D749" s="5"/>
      <c r="E749" s="5"/>
      <c r="F749" s="5"/>
      <c r="G749" s="5"/>
      <c r="H749" s="5"/>
      <c r="I749" s="5"/>
      <c r="J749" s="5"/>
      <c r="K749" s="5"/>
      <c r="L749" s="5"/>
      <c r="M749" s="5"/>
      <c r="N749" s="5"/>
      <c r="O749" s="5"/>
      <c r="P749" s="5"/>
      <c r="Q749" s="5"/>
      <c r="R749" s="5"/>
      <c r="S749" s="5"/>
      <c r="T749" s="5"/>
      <c r="U749" s="5"/>
    </row>
    <row r="750" spans="1:21" ht="145.5" customHeight="1">
      <c r="A750" s="7"/>
      <c r="B750" s="5"/>
      <c r="C750" s="5"/>
      <c r="D750" s="5"/>
      <c r="E750" s="5"/>
      <c r="F750" s="5"/>
      <c r="G750" s="5"/>
      <c r="H750" s="5"/>
      <c r="I750" s="5"/>
      <c r="J750" s="5"/>
      <c r="K750" s="5"/>
      <c r="L750" s="5"/>
      <c r="M750" s="5"/>
      <c r="N750" s="5"/>
      <c r="O750" s="5"/>
      <c r="P750" s="5"/>
      <c r="Q750" s="5"/>
      <c r="R750" s="5"/>
      <c r="S750" s="5"/>
      <c r="T750" s="5"/>
      <c r="U750" s="5"/>
    </row>
    <row r="751" spans="1:21" ht="145.5" customHeight="1">
      <c r="A751" s="7"/>
      <c r="B751" s="5"/>
      <c r="C751" s="5"/>
      <c r="D751" s="5"/>
      <c r="E751" s="5"/>
      <c r="F751" s="5"/>
      <c r="G751" s="5"/>
      <c r="H751" s="5"/>
      <c r="I751" s="5"/>
      <c r="J751" s="5"/>
      <c r="K751" s="5"/>
      <c r="L751" s="5"/>
      <c r="M751" s="5"/>
      <c r="N751" s="5"/>
      <c r="O751" s="5"/>
      <c r="P751" s="5"/>
      <c r="Q751" s="5"/>
      <c r="R751" s="5"/>
      <c r="S751" s="5"/>
      <c r="T751" s="5"/>
      <c r="U751" s="5"/>
    </row>
    <row r="752" spans="1:21" ht="145.5" customHeight="1">
      <c r="A752" s="7"/>
      <c r="B752" s="5"/>
      <c r="C752" s="5"/>
      <c r="D752" s="5"/>
      <c r="E752" s="5"/>
      <c r="F752" s="5"/>
      <c r="G752" s="5"/>
      <c r="H752" s="5"/>
      <c r="I752" s="5"/>
      <c r="J752" s="5"/>
      <c r="K752" s="5"/>
      <c r="L752" s="5"/>
      <c r="M752" s="5"/>
      <c r="N752" s="5"/>
      <c r="O752" s="5"/>
      <c r="P752" s="5"/>
      <c r="Q752" s="5"/>
      <c r="R752" s="5"/>
      <c r="S752" s="5"/>
      <c r="T752" s="5"/>
      <c r="U752" s="5"/>
    </row>
    <row r="753" spans="1:21" ht="145.5" customHeight="1">
      <c r="A753" s="7"/>
      <c r="B753" s="5"/>
      <c r="C753" s="5"/>
      <c r="D753" s="5"/>
      <c r="E753" s="5"/>
      <c r="F753" s="5"/>
      <c r="G753" s="5"/>
      <c r="H753" s="5"/>
      <c r="I753" s="5"/>
      <c r="J753" s="5"/>
      <c r="K753" s="5"/>
      <c r="L753" s="5"/>
      <c r="M753" s="5"/>
      <c r="N753" s="5"/>
      <c r="O753" s="5"/>
      <c r="P753" s="5"/>
      <c r="Q753" s="5"/>
      <c r="R753" s="5"/>
      <c r="S753" s="5"/>
      <c r="T753" s="5"/>
      <c r="U753" s="5"/>
    </row>
    <row r="754" spans="1:21" ht="145.5" customHeight="1">
      <c r="A754" s="7"/>
      <c r="B754" s="5"/>
      <c r="C754" s="5"/>
      <c r="D754" s="5"/>
      <c r="E754" s="5"/>
      <c r="F754" s="5"/>
      <c r="G754" s="5"/>
      <c r="H754" s="5"/>
      <c r="I754" s="5"/>
      <c r="J754" s="5"/>
      <c r="K754" s="5"/>
      <c r="L754" s="5"/>
      <c r="M754" s="5"/>
      <c r="N754" s="5"/>
      <c r="O754" s="5"/>
      <c r="P754" s="5"/>
      <c r="Q754" s="5"/>
      <c r="R754" s="5"/>
      <c r="S754" s="5"/>
      <c r="T754" s="5"/>
      <c r="U754" s="5"/>
    </row>
    <row r="755" spans="1:21" ht="145.5" customHeight="1">
      <c r="A755" s="7"/>
      <c r="B755" s="5"/>
      <c r="C755" s="5"/>
      <c r="D755" s="5"/>
      <c r="E755" s="5"/>
      <c r="F755" s="5"/>
      <c r="G755" s="5"/>
      <c r="H755" s="5"/>
      <c r="I755" s="5"/>
      <c r="J755" s="5"/>
      <c r="K755" s="5"/>
      <c r="L755" s="5"/>
      <c r="M755" s="5"/>
      <c r="N755" s="5"/>
      <c r="O755" s="5"/>
      <c r="P755" s="5"/>
      <c r="Q755" s="5"/>
      <c r="R755" s="5"/>
      <c r="S755" s="5"/>
      <c r="T755" s="5"/>
      <c r="U755" s="5"/>
    </row>
    <row r="756" spans="1:21" ht="145.5" customHeight="1">
      <c r="A756" s="7"/>
      <c r="B756" s="5"/>
      <c r="C756" s="5"/>
      <c r="D756" s="5"/>
      <c r="E756" s="5"/>
      <c r="F756" s="5"/>
      <c r="G756" s="5"/>
      <c r="H756" s="5"/>
      <c r="I756" s="5"/>
      <c r="J756" s="5"/>
      <c r="K756" s="5"/>
      <c r="L756" s="5"/>
      <c r="M756" s="5"/>
      <c r="N756" s="5"/>
      <c r="O756" s="5"/>
      <c r="P756" s="5"/>
      <c r="Q756" s="5"/>
      <c r="R756" s="5"/>
      <c r="S756" s="5"/>
      <c r="T756" s="5"/>
      <c r="U756" s="5"/>
    </row>
    <row r="757" spans="1:21" ht="145.5" customHeight="1">
      <c r="A757" s="7"/>
      <c r="B757" s="5"/>
      <c r="C757" s="5"/>
      <c r="D757" s="5"/>
      <c r="E757" s="5"/>
      <c r="F757" s="5"/>
      <c r="G757" s="5"/>
      <c r="H757" s="5"/>
      <c r="I757" s="5"/>
      <c r="J757" s="5"/>
      <c r="K757" s="5"/>
      <c r="L757" s="5"/>
      <c r="M757" s="5"/>
      <c r="N757" s="5"/>
      <c r="O757" s="5"/>
      <c r="P757" s="5"/>
      <c r="Q757" s="5"/>
      <c r="R757" s="5"/>
      <c r="S757" s="5"/>
      <c r="T757" s="5"/>
      <c r="U757" s="5"/>
    </row>
    <row r="758" spans="1:21" ht="145.5" customHeight="1">
      <c r="A758" s="7"/>
      <c r="B758" s="5"/>
      <c r="C758" s="5"/>
      <c r="D758" s="5"/>
      <c r="E758" s="5"/>
      <c r="F758" s="5"/>
      <c r="G758" s="5"/>
      <c r="H758" s="5"/>
      <c r="I758" s="5"/>
      <c r="J758" s="5"/>
      <c r="K758" s="5"/>
      <c r="L758" s="5"/>
      <c r="M758" s="5"/>
      <c r="N758" s="5"/>
      <c r="O758" s="5"/>
      <c r="P758" s="5"/>
      <c r="Q758" s="5"/>
      <c r="R758" s="5"/>
      <c r="S758" s="5"/>
      <c r="T758" s="5"/>
      <c r="U758" s="5"/>
    </row>
    <row r="759" spans="1:21" ht="145.5" customHeight="1">
      <c r="A759" s="7"/>
      <c r="B759" s="5"/>
      <c r="C759" s="5"/>
      <c r="D759" s="5"/>
      <c r="E759" s="5"/>
      <c r="F759" s="5"/>
      <c r="G759" s="5"/>
      <c r="H759" s="5"/>
      <c r="I759" s="5"/>
      <c r="J759" s="5"/>
      <c r="K759" s="5"/>
      <c r="L759" s="5"/>
      <c r="M759" s="5"/>
      <c r="N759" s="5"/>
      <c r="O759" s="5"/>
      <c r="P759" s="5"/>
      <c r="Q759" s="5"/>
      <c r="R759" s="5"/>
      <c r="S759" s="5"/>
      <c r="T759" s="5"/>
      <c r="U759" s="5"/>
    </row>
    <row r="760" spans="1:21" ht="145.5" customHeight="1">
      <c r="A760" s="7"/>
      <c r="B760" s="5"/>
      <c r="C760" s="5"/>
      <c r="D760" s="5"/>
      <c r="E760" s="5"/>
      <c r="F760" s="5"/>
      <c r="G760" s="5"/>
      <c r="H760" s="5"/>
      <c r="I760" s="5"/>
      <c r="J760" s="5"/>
      <c r="K760" s="5"/>
      <c r="L760" s="5"/>
      <c r="M760" s="5"/>
      <c r="N760" s="5"/>
      <c r="O760" s="5"/>
      <c r="P760" s="5"/>
      <c r="Q760" s="5"/>
      <c r="R760" s="5"/>
      <c r="S760" s="5"/>
      <c r="T760" s="5"/>
      <c r="U760" s="5"/>
    </row>
    <row r="761" spans="1:21" ht="145.5" customHeight="1">
      <c r="A761" s="7"/>
      <c r="B761" s="5"/>
      <c r="C761" s="5"/>
      <c r="D761" s="5"/>
      <c r="E761" s="5"/>
      <c r="F761" s="5"/>
      <c r="G761" s="5"/>
      <c r="H761" s="5"/>
      <c r="I761" s="5"/>
      <c r="J761" s="5"/>
      <c r="K761" s="5"/>
      <c r="L761" s="5"/>
      <c r="M761" s="5"/>
      <c r="N761" s="5"/>
      <c r="O761" s="5"/>
      <c r="P761" s="5"/>
      <c r="Q761" s="5"/>
      <c r="R761" s="5"/>
      <c r="S761" s="5"/>
      <c r="T761" s="5"/>
      <c r="U761" s="5"/>
    </row>
    <row r="762" spans="1:21" ht="145.5" customHeight="1">
      <c r="A762" s="7"/>
      <c r="B762" s="5"/>
      <c r="C762" s="5"/>
      <c r="D762" s="5"/>
      <c r="E762" s="5"/>
      <c r="F762" s="5"/>
      <c r="G762" s="5"/>
      <c r="H762" s="5"/>
      <c r="I762" s="5"/>
      <c r="J762" s="5"/>
      <c r="K762" s="5"/>
      <c r="L762" s="5"/>
      <c r="M762" s="5"/>
      <c r="N762" s="5"/>
      <c r="O762" s="5"/>
      <c r="P762" s="5"/>
      <c r="Q762" s="5"/>
      <c r="R762" s="5"/>
      <c r="S762" s="5"/>
      <c r="T762" s="5"/>
      <c r="U762" s="5"/>
    </row>
    <row r="763" spans="1:21" ht="145.5" customHeight="1">
      <c r="A763" s="7"/>
      <c r="B763" s="5"/>
      <c r="C763" s="5"/>
      <c r="D763" s="5"/>
      <c r="E763" s="5"/>
      <c r="F763" s="5"/>
      <c r="G763" s="5"/>
      <c r="H763" s="5"/>
      <c r="I763" s="5"/>
      <c r="J763" s="5"/>
      <c r="K763" s="5"/>
      <c r="L763" s="5"/>
      <c r="M763" s="5"/>
      <c r="N763" s="5"/>
      <c r="O763" s="5"/>
      <c r="P763" s="5"/>
      <c r="Q763" s="5"/>
      <c r="R763" s="5"/>
      <c r="S763" s="5"/>
      <c r="T763" s="5"/>
      <c r="U763" s="5"/>
    </row>
    <row r="764" spans="1:21" ht="145.5" customHeight="1">
      <c r="A764" s="7"/>
      <c r="B764" s="5"/>
      <c r="C764" s="5"/>
      <c r="D764" s="5"/>
      <c r="E764" s="5"/>
      <c r="F764" s="5"/>
      <c r="G764" s="5"/>
      <c r="H764" s="5"/>
      <c r="I764" s="5"/>
      <c r="J764" s="5"/>
      <c r="K764" s="5"/>
      <c r="L764" s="5"/>
      <c r="M764" s="5"/>
      <c r="N764" s="5"/>
      <c r="O764" s="5"/>
      <c r="P764" s="5"/>
      <c r="Q764" s="5"/>
      <c r="R764" s="5"/>
      <c r="S764" s="5"/>
      <c r="T764" s="5"/>
      <c r="U764" s="5"/>
    </row>
    <row r="765" spans="1:21" ht="145.5" customHeight="1">
      <c r="A765" s="7"/>
      <c r="B765" s="5"/>
      <c r="C765" s="5"/>
      <c r="D765" s="5"/>
      <c r="E765" s="5"/>
      <c r="F765" s="5"/>
      <c r="G765" s="5"/>
      <c r="H765" s="5"/>
      <c r="I765" s="5"/>
      <c r="J765" s="5"/>
      <c r="K765" s="5"/>
      <c r="L765" s="5"/>
      <c r="M765" s="5"/>
      <c r="N765" s="5"/>
      <c r="O765" s="5"/>
      <c r="P765" s="5"/>
      <c r="Q765" s="5"/>
      <c r="R765" s="5"/>
      <c r="S765" s="5"/>
      <c r="T765" s="5"/>
      <c r="U765" s="5"/>
    </row>
    <row r="766" spans="1:21" ht="145.5" customHeight="1">
      <c r="A766" s="7"/>
      <c r="B766" s="5"/>
      <c r="C766" s="5"/>
      <c r="D766" s="5"/>
      <c r="E766" s="5"/>
      <c r="F766" s="5"/>
      <c r="G766" s="5"/>
      <c r="H766" s="5"/>
      <c r="I766" s="5"/>
      <c r="J766" s="5"/>
      <c r="K766" s="5"/>
      <c r="L766" s="5"/>
      <c r="M766" s="5"/>
      <c r="N766" s="5"/>
      <c r="O766" s="5"/>
      <c r="P766" s="5"/>
      <c r="Q766" s="5"/>
      <c r="R766" s="5"/>
      <c r="S766" s="5"/>
      <c r="T766" s="5"/>
      <c r="U766" s="5"/>
    </row>
    <row r="767" spans="1:21" ht="145.5" customHeight="1">
      <c r="A767" s="7"/>
      <c r="B767" s="5"/>
      <c r="C767" s="5"/>
      <c r="D767" s="5"/>
      <c r="E767" s="5"/>
      <c r="F767" s="5"/>
      <c r="G767" s="5"/>
      <c r="H767" s="5"/>
      <c r="I767" s="5"/>
      <c r="J767" s="5"/>
      <c r="K767" s="5"/>
      <c r="L767" s="5"/>
      <c r="M767" s="5"/>
      <c r="N767" s="5"/>
      <c r="O767" s="5"/>
      <c r="P767" s="5"/>
      <c r="Q767" s="5"/>
      <c r="R767" s="5"/>
      <c r="S767" s="5"/>
      <c r="T767" s="5"/>
      <c r="U767" s="5"/>
    </row>
    <row r="768" spans="1:21" ht="145.5" customHeight="1">
      <c r="A768" s="7"/>
      <c r="B768" s="5"/>
      <c r="C768" s="5"/>
      <c r="D768" s="5"/>
      <c r="E768" s="5"/>
      <c r="F768" s="5"/>
      <c r="G768" s="5"/>
      <c r="H768" s="5"/>
      <c r="I768" s="5"/>
      <c r="J768" s="5"/>
      <c r="K768" s="5"/>
      <c r="L768" s="5"/>
      <c r="M768" s="5"/>
      <c r="N768" s="5"/>
      <c r="O768" s="5"/>
      <c r="P768" s="5"/>
      <c r="Q768" s="5"/>
      <c r="R768" s="5"/>
      <c r="S768" s="5"/>
      <c r="T768" s="5"/>
      <c r="U768" s="5"/>
    </row>
    <row r="769" spans="1:21" ht="145.5" customHeight="1">
      <c r="A769" s="7"/>
      <c r="B769" s="5"/>
      <c r="C769" s="5"/>
      <c r="D769" s="5"/>
      <c r="E769" s="5"/>
      <c r="F769" s="5"/>
      <c r="G769" s="5"/>
      <c r="H769" s="5"/>
      <c r="I769" s="5"/>
      <c r="J769" s="5"/>
      <c r="K769" s="5"/>
      <c r="L769" s="5"/>
      <c r="M769" s="5"/>
      <c r="N769" s="5"/>
      <c r="O769" s="5"/>
      <c r="P769" s="5"/>
      <c r="Q769" s="5"/>
      <c r="R769" s="5"/>
      <c r="S769" s="5"/>
      <c r="T769" s="5"/>
      <c r="U769" s="5"/>
    </row>
    <row r="770" spans="1:21" ht="145.5" customHeight="1">
      <c r="A770" s="7"/>
      <c r="B770" s="5"/>
      <c r="C770" s="5"/>
      <c r="D770" s="5"/>
      <c r="E770" s="5"/>
      <c r="F770" s="5"/>
      <c r="G770" s="5"/>
      <c r="H770" s="5"/>
      <c r="I770" s="5"/>
      <c r="J770" s="5"/>
      <c r="K770" s="5"/>
      <c r="L770" s="5"/>
      <c r="M770" s="5"/>
      <c r="N770" s="5"/>
      <c r="O770" s="5"/>
      <c r="P770" s="5"/>
      <c r="Q770" s="5"/>
      <c r="R770" s="5"/>
      <c r="S770" s="5"/>
      <c r="T770" s="5"/>
      <c r="U770" s="5"/>
    </row>
    <row r="771" spans="1:21" ht="145.5" customHeight="1">
      <c r="A771" s="7"/>
      <c r="B771" s="5"/>
      <c r="C771" s="5"/>
      <c r="D771" s="5"/>
      <c r="E771" s="5"/>
      <c r="F771" s="5"/>
      <c r="G771" s="5"/>
      <c r="H771" s="5"/>
      <c r="I771" s="5"/>
      <c r="J771" s="5"/>
      <c r="K771" s="5"/>
      <c r="L771" s="5"/>
      <c r="M771" s="5"/>
      <c r="N771" s="5"/>
      <c r="O771" s="5"/>
      <c r="P771" s="5"/>
      <c r="Q771" s="5"/>
      <c r="R771" s="5"/>
      <c r="S771" s="5"/>
      <c r="T771" s="5"/>
      <c r="U771" s="5"/>
    </row>
    <row r="772" spans="1:21" ht="145.5" customHeight="1">
      <c r="A772" s="7"/>
      <c r="B772" s="5"/>
      <c r="C772" s="5"/>
      <c r="D772" s="5"/>
      <c r="E772" s="5"/>
      <c r="F772" s="5"/>
      <c r="G772" s="5"/>
      <c r="H772" s="5"/>
      <c r="I772" s="5"/>
      <c r="J772" s="5"/>
      <c r="K772" s="5"/>
      <c r="L772" s="5"/>
      <c r="M772" s="5"/>
      <c r="N772" s="5"/>
      <c r="O772" s="5"/>
      <c r="P772" s="5"/>
      <c r="Q772" s="5"/>
      <c r="R772" s="5"/>
      <c r="S772" s="5"/>
      <c r="T772" s="5"/>
      <c r="U772" s="5"/>
    </row>
    <row r="773" spans="1:21" ht="145.5" customHeight="1">
      <c r="A773" s="7"/>
      <c r="B773" s="5"/>
      <c r="C773" s="5"/>
      <c r="D773" s="5"/>
      <c r="E773" s="5"/>
      <c r="F773" s="5"/>
      <c r="G773" s="5"/>
      <c r="H773" s="5"/>
      <c r="I773" s="5"/>
      <c r="J773" s="5"/>
      <c r="K773" s="5"/>
      <c r="L773" s="5"/>
      <c r="M773" s="5"/>
      <c r="N773" s="5"/>
      <c r="O773" s="5"/>
      <c r="P773" s="5"/>
      <c r="Q773" s="5"/>
      <c r="R773" s="5"/>
      <c r="S773" s="5"/>
      <c r="T773" s="5"/>
      <c r="U773" s="5"/>
    </row>
    <row r="774" spans="1:21" ht="145.5" customHeight="1">
      <c r="A774" s="7"/>
      <c r="B774" s="5"/>
      <c r="C774" s="5"/>
      <c r="D774" s="5"/>
      <c r="E774" s="5"/>
      <c r="F774" s="5"/>
      <c r="G774" s="5"/>
      <c r="H774" s="5"/>
      <c r="I774" s="5"/>
      <c r="J774" s="5"/>
      <c r="K774" s="5"/>
      <c r="L774" s="5"/>
      <c r="M774" s="5"/>
      <c r="N774" s="5"/>
      <c r="O774" s="5"/>
      <c r="P774" s="5"/>
      <c r="Q774" s="5"/>
      <c r="R774" s="5"/>
      <c r="S774" s="5"/>
      <c r="T774" s="5"/>
      <c r="U774" s="5"/>
    </row>
    <row r="775" spans="1:21" ht="145.5" customHeight="1">
      <c r="A775" s="7"/>
      <c r="B775" s="5"/>
      <c r="C775" s="5"/>
      <c r="D775" s="5"/>
      <c r="E775" s="5"/>
      <c r="F775" s="5"/>
      <c r="G775" s="5"/>
      <c r="H775" s="5"/>
      <c r="I775" s="5"/>
      <c r="J775" s="5"/>
      <c r="K775" s="5"/>
      <c r="L775" s="5"/>
      <c r="M775" s="5"/>
      <c r="N775" s="5"/>
      <c r="O775" s="5"/>
      <c r="P775" s="5"/>
      <c r="Q775" s="5"/>
      <c r="R775" s="5"/>
      <c r="S775" s="5"/>
      <c r="T775" s="5"/>
      <c r="U775" s="5"/>
    </row>
    <row r="776" spans="1:21" ht="145.5" customHeight="1">
      <c r="A776" s="7"/>
      <c r="B776" s="5"/>
      <c r="C776" s="5"/>
      <c r="D776" s="5"/>
      <c r="E776" s="5"/>
      <c r="F776" s="5"/>
      <c r="G776" s="5"/>
      <c r="H776" s="5"/>
      <c r="I776" s="5"/>
      <c r="J776" s="5"/>
      <c r="K776" s="5"/>
      <c r="L776" s="5"/>
      <c r="M776" s="5"/>
      <c r="N776" s="5"/>
      <c r="O776" s="5"/>
      <c r="P776" s="5"/>
      <c r="Q776" s="5"/>
      <c r="R776" s="5"/>
      <c r="S776" s="5"/>
      <c r="T776" s="5"/>
      <c r="U776" s="5"/>
    </row>
    <row r="777" spans="1:21" ht="145.5" customHeight="1">
      <c r="A777" s="7"/>
      <c r="B777" s="5"/>
      <c r="C777" s="5"/>
      <c r="D777" s="5"/>
      <c r="E777" s="5"/>
      <c r="F777" s="5"/>
      <c r="G777" s="5"/>
      <c r="H777" s="5"/>
      <c r="I777" s="5"/>
      <c r="J777" s="5"/>
      <c r="K777" s="5"/>
      <c r="L777" s="5"/>
      <c r="M777" s="5"/>
      <c r="N777" s="5"/>
      <c r="O777" s="5"/>
      <c r="P777" s="5"/>
      <c r="Q777" s="5"/>
      <c r="R777" s="5"/>
      <c r="S777" s="5"/>
      <c r="T777" s="5"/>
      <c r="U777" s="5"/>
    </row>
    <row r="778" spans="1:21" ht="145.5" customHeight="1">
      <c r="A778" s="7"/>
      <c r="B778" s="5"/>
      <c r="C778" s="5"/>
      <c r="D778" s="5"/>
      <c r="E778" s="5"/>
      <c r="F778" s="5"/>
      <c r="G778" s="5"/>
      <c r="H778" s="5"/>
      <c r="I778" s="5"/>
      <c r="J778" s="5"/>
      <c r="K778" s="5"/>
      <c r="L778" s="5"/>
      <c r="M778" s="5"/>
      <c r="N778" s="5"/>
      <c r="O778" s="5"/>
      <c r="P778" s="5"/>
      <c r="Q778" s="5"/>
      <c r="R778" s="5"/>
      <c r="S778" s="5"/>
      <c r="T778" s="5"/>
      <c r="U778" s="5"/>
    </row>
    <row r="779" spans="1:21" ht="145.5" customHeight="1">
      <c r="A779" s="7"/>
      <c r="B779" s="5"/>
      <c r="C779" s="5"/>
      <c r="D779" s="5"/>
      <c r="E779" s="5"/>
      <c r="F779" s="5"/>
      <c r="G779" s="5"/>
      <c r="H779" s="5"/>
      <c r="I779" s="5"/>
      <c r="J779" s="5"/>
      <c r="K779" s="5"/>
      <c r="L779" s="5"/>
      <c r="M779" s="5"/>
      <c r="N779" s="5"/>
      <c r="O779" s="5"/>
      <c r="P779" s="5"/>
      <c r="Q779" s="5"/>
      <c r="R779" s="5"/>
      <c r="S779" s="5"/>
      <c r="T779" s="5"/>
      <c r="U779" s="5"/>
    </row>
    <row r="780" spans="1:21" ht="145.5" customHeight="1">
      <c r="A780" s="7"/>
      <c r="B780" s="5"/>
      <c r="C780" s="5"/>
      <c r="D780" s="5"/>
      <c r="E780" s="5"/>
      <c r="F780" s="5"/>
      <c r="G780" s="5"/>
      <c r="H780" s="5"/>
      <c r="I780" s="5"/>
      <c r="J780" s="5"/>
      <c r="K780" s="5"/>
      <c r="L780" s="5"/>
      <c r="M780" s="5"/>
      <c r="N780" s="5"/>
      <c r="O780" s="5"/>
      <c r="P780" s="5"/>
      <c r="Q780" s="5"/>
      <c r="R780" s="5"/>
      <c r="S780" s="5"/>
      <c r="T780" s="5"/>
      <c r="U780" s="5"/>
    </row>
    <row r="781" spans="1:21" ht="145.5" customHeight="1">
      <c r="A781" s="7"/>
      <c r="B781" s="5"/>
      <c r="C781" s="5"/>
      <c r="D781" s="5"/>
      <c r="E781" s="5"/>
      <c r="F781" s="5"/>
      <c r="G781" s="5"/>
      <c r="H781" s="5"/>
      <c r="I781" s="5"/>
      <c r="J781" s="5"/>
      <c r="K781" s="5"/>
      <c r="L781" s="5"/>
      <c r="M781" s="5"/>
      <c r="N781" s="5"/>
      <c r="O781" s="5"/>
      <c r="P781" s="5"/>
      <c r="Q781" s="5"/>
      <c r="R781" s="5"/>
      <c r="S781" s="5"/>
      <c r="T781" s="5"/>
      <c r="U781" s="5"/>
    </row>
    <row r="782" spans="1:21" ht="145.5" customHeight="1">
      <c r="A782" s="7"/>
      <c r="B782" s="5"/>
      <c r="C782" s="5"/>
      <c r="D782" s="5"/>
      <c r="E782" s="5"/>
      <c r="F782" s="5"/>
      <c r="G782" s="5"/>
      <c r="H782" s="5"/>
      <c r="I782" s="5"/>
      <c r="J782" s="5"/>
      <c r="K782" s="5"/>
      <c r="L782" s="5"/>
      <c r="M782" s="5"/>
      <c r="N782" s="5"/>
      <c r="O782" s="5"/>
      <c r="P782" s="5"/>
      <c r="Q782" s="5"/>
      <c r="R782" s="5"/>
      <c r="S782" s="5"/>
      <c r="T782" s="5"/>
      <c r="U782" s="5"/>
    </row>
    <row r="783" spans="1:21" ht="145.5" customHeight="1">
      <c r="A783" s="7"/>
      <c r="B783" s="5"/>
      <c r="C783" s="5"/>
      <c r="D783" s="5"/>
      <c r="E783" s="5"/>
      <c r="F783" s="5"/>
      <c r="G783" s="5"/>
      <c r="H783" s="5"/>
      <c r="I783" s="5"/>
      <c r="J783" s="5"/>
      <c r="K783" s="5"/>
      <c r="L783" s="5"/>
      <c r="M783" s="5"/>
      <c r="N783" s="5"/>
      <c r="O783" s="5"/>
      <c r="P783" s="5"/>
      <c r="Q783" s="5"/>
      <c r="R783" s="5"/>
      <c r="S783" s="5"/>
      <c r="T783" s="5"/>
      <c r="U783" s="5"/>
    </row>
    <row r="784" spans="1:21" ht="145.5" customHeight="1">
      <c r="A784" s="7"/>
      <c r="B784" s="5"/>
      <c r="C784" s="5"/>
      <c r="D784" s="5"/>
      <c r="E784" s="5"/>
      <c r="F784" s="5"/>
      <c r="G784" s="5"/>
      <c r="H784" s="5"/>
      <c r="I784" s="5"/>
      <c r="J784" s="5"/>
      <c r="K784" s="5"/>
      <c r="L784" s="5"/>
      <c r="M784" s="5"/>
      <c r="N784" s="5"/>
      <c r="O784" s="5"/>
      <c r="P784" s="5"/>
      <c r="Q784" s="5"/>
      <c r="R784" s="5"/>
      <c r="S784" s="5"/>
      <c r="T784" s="5"/>
      <c r="U784" s="5"/>
    </row>
    <row r="785" spans="1:21" ht="145.5" customHeight="1">
      <c r="A785" s="7"/>
      <c r="B785" s="5"/>
      <c r="C785" s="5"/>
      <c r="D785" s="5"/>
      <c r="E785" s="5"/>
      <c r="F785" s="5"/>
      <c r="G785" s="5"/>
      <c r="H785" s="5"/>
      <c r="I785" s="5"/>
      <c r="J785" s="5"/>
      <c r="K785" s="5"/>
      <c r="L785" s="5"/>
      <c r="M785" s="5"/>
      <c r="N785" s="5"/>
      <c r="O785" s="5"/>
      <c r="P785" s="5"/>
      <c r="Q785" s="5"/>
      <c r="R785" s="5"/>
      <c r="S785" s="5"/>
      <c r="T785" s="5"/>
      <c r="U785" s="5"/>
    </row>
    <row r="786" spans="1:21" ht="145.5" customHeight="1">
      <c r="A786" s="7"/>
      <c r="B786" s="5"/>
      <c r="C786" s="5"/>
      <c r="D786" s="5"/>
      <c r="E786" s="5"/>
      <c r="F786" s="5"/>
      <c r="G786" s="5"/>
      <c r="H786" s="5"/>
      <c r="I786" s="5"/>
      <c r="J786" s="5"/>
      <c r="K786" s="5"/>
      <c r="L786" s="5"/>
      <c r="M786" s="5"/>
      <c r="N786" s="5"/>
      <c r="O786" s="5"/>
      <c r="P786" s="5"/>
      <c r="Q786" s="5"/>
      <c r="R786" s="5"/>
      <c r="S786" s="5"/>
      <c r="T786" s="5"/>
      <c r="U786" s="5"/>
    </row>
    <row r="787" spans="1:21" ht="145.5" customHeight="1">
      <c r="A787" s="7"/>
      <c r="B787" s="5"/>
      <c r="C787" s="5"/>
      <c r="D787" s="5"/>
      <c r="E787" s="5"/>
      <c r="F787" s="5"/>
      <c r="G787" s="5"/>
      <c r="H787" s="5"/>
      <c r="I787" s="5"/>
      <c r="J787" s="5"/>
      <c r="K787" s="5"/>
      <c r="L787" s="5"/>
      <c r="M787" s="5"/>
      <c r="N787" s="5"/>
      <c r="O787" s="5"/>
      <c r="P787" s="5"/>
      <c r="Q787" s="5"/>
      <c r="R787" s="5"/>
      <c r="S787" s="5"/>
      <c r="T787" s="5"/>
      <c r="U787" s="5"/>
    </row>
    <row r="788" spans="1:21" ht="145.5" customHeight="1">
      <c r="A788" s="7"/>
      <c r="B788" s="5"/>
      <c r="C788" s="5"/>
      <c r="D788" s="5"/>
      <c r="E788" s="5"/>
      <c r="F788" s="5"/>
      <c r="G788" s="5"/>
      <c r="H788" s="5"/>
      <c r="I788" s="5"/>
      <c r="J788" s="5"/>
      <c r="K788" s="5"/>
      <c r="L788" s="5"/>
      <c r="M788" s="5"/>
      <c r="N788" s="5"/>
      <c r="O788" s="5"/>
      <c r="P788" s="5"/>
      <c r="Q788" s="5"/>
      <c r="R788" s="5"/>
      <c r="S788" s="5"/>
      <c r="T788" s="5"/>
      <c r="U788" s="5"/>
    </row>
    <row r="789" spans="1:21" ht="145.5" customHeight="1">
      <c r="A789" s="7"/>
      <c r="B789" s="5"/>
      <c r="C789" s="5"/>
      <c r="D789" s="5"/>
      <c r="E789" s="5"/>
      <c r="F789" s="5"/>
      <c r="G789" s="5"/>
      <c r="H789" s="5"/>
      <c r="I789" s="5"/>
      <c r="J789" s="5"/>
      <c r="K789" s="5"/>
      <c r="L789" s="5"/>
      <c r="M789" s="5"/>
      <c r="N789" s="5"/>
      <c r="O789" s="5"/>
      <c r="P789" s="5"/>
      <c r="Q789" s="5"/>
      <c r="R789" s="5"/>
      <c r="S789" s="5"/>
      <c r="T789" s="5"/>
      <c r="U789" s="5"/>
    </row>
    <row r="790" spans="1:21" ht="145.5" customHeight="1">
      <c r="A790" s="7"/>
      <c r="B790" s="5"/>
      <c r="C790" s="5"/>
      <c r="D790" s="5"/>
      <c r="E790" s="5"/>
      <c r="F790" s="5"/>
      <c r="G790" s="5"/>
      <c r="H790" s="5"/>
      <c r="I790" s="5"/>
      <c r="J790" s="5"/>
      <c r="K790" s="5"/>
      <c r="L790" s="5"/>
      <c r="M790" s="5"/>
      <c r="N790" s="5"/>
      <c r="O790" s="5"/>
      <c r="P790" s="5"/>
      <c r="Q790" s="5"/>
      <c r="R790" s="5"/>
      <c r="S790" s="5"/>
      <c r="T790" s="5"/>
      <c r="U790" s="5"/>
    </row>
    <row r="791" spans="1:21" ht="145.5" customHeight="1">
      <c r="A791" s="7"/>
      <c r="B791" s="5"/>
      <c r="C791" s="5"/>
      <c r="D791" s="5"/>
      <c r="E791" s="5"/>
      <c r="F791" s="5"/>
      <c r="G791" s="5"/>
      <c r="H791" s="5"/>
      <c r="I791" s="5"/>
      <c r="J791" s="5"/>
      <c r="K791" s="5"/>
      <c r="L791" s="5"/>
      <c r="M791" s="5"/>
      <c r="N791" s="5"/>
      <c r="O791" s="5"/>
      <c r="P791" s="5"/>
      <c r="Q791" s="5"/>
      <c r="R791" s="5"/>
      <c r="S791" s="5"/>
      <c r="T791" s="5"/>
      <c r="U791" s="5"/>
    </row>
    <row r="792" spans="1:21" ht="145.5" customHeight="1">
      <c r="A792" s="7"/>
      <c r="B792" s="5"/>
      <c r="C792" s="5"/>
      <c r="D792" s="5"/>
      <c r="E792" s="5"/>
      <c r="F792" s="5"/>
      <c r="G792" s="5"/>
      <c r="H792" s="5"/>
      <c r="I792" s="5"/>
      <c r="J792" s="5"/>
      <c r="K792" s="5"/>
      <c r="L792" s="5"/>
      <c r="M792" s="5"/>
      <c r="N792" s="5"/>
      <c r="O792" s="5"/>
      <c r="P792" s="5"/>
      <c r="Q792" s="5"/>
      <c r="R792" s="5"/>
      <c r="S792" s="5"/>
      <c r="T792" s="5"/>
      <c r="U792" s="5"/>
    </row>
    <row r="793" spans="1:21" ht="145.5" customHeight="1">
      <c r="A793" s="7"/>
      <c r="B793" s="5"/>
      <c r="C793" s="5"/>
      <c r="D793" s="5"/>
      <c r="E793" s="5"/>
      <c r="F793" s="5"/>
      <c r="G793" s="5"/>
      <c r="H793" s="5"/>
      <c r="I793" s="5"/>
      <c r="J793" s="5"/>
      <c r="K793" s="5"/>
      <c r="L793" s="5"/>
      <c r="M793" s="5"/>
      <c r="N793" s="5"/>
      <c r="O793" s="5"/>
      <c r="P793" s="5"/>
      <c r="Q793" s="5"/>
      <c r="R793" s="5"/>
      <c r="S793" s="5"/>
      <c r="T793" s="5"/>
      <c r="U793" s="5"/>
    </row>
    <row r="794" spans="1:21" ht="145.5" customHeight="1">
      <c r="A794" s="7"/>
      <c r="B794" s="5"/>
      <c r="C794" s="5"/>
      <c r="D794" s="5"/>
      <c r="E794" s="5"/>
      <c r="F794" s="5"/>
      <c r="G794" s="5"/>
      <c r="H794" s="5"/>
      <c r="I794" s="5"/>
      <c r="J794" s="5"/>
      <c r="K794" s="5"/>
      <c r="L794" s="5"/>
      <c r="M794" s="5"/>
      <c r="N794" s="5"/>
      <c r="O794" s="5"/>
      <c r="P794" s="5"/>
      <c r="Q794" s="5"/>
      <c r="R794" s="5"/>
      <c r="S794" s="5"/>
      <c r="T794" s="5"/>
      <c r="U794" s="5"/>
    </row>
    <row r="795" spans="1:21" ht="145.5" customHeight="1">
      <c r="A795" s="7"/>
      <c r="B795" s="5"/>
      <c r="C795" s="5"/>
      <c r="D795" s="5"/>
      <c r="E795" s="5"/>
      <c r="F795" s="5"/>
      <c r="G795" s="5"/>
      <c r="H795" s="5"/>
      <c r="I795" s="5"/>
      <c r="J795" s="5"/>
      <c r="K795" s="5"/>
      <c r="L795" s="5"/>
      <c r="M795" s="5"/>
      <c r="N795" s="5"/>
      <c r="O795" s="5"/>
      <c r="P795" s="5"/>
      <c r="Q795" s="5"/>
      <c r="R795" s="5"/>
      <c r="S795" s="5"/>
      <c r="T795" s="5"/>
      <c r="U795" s="5"/>
    </row>
    <row r="796" spans="1:21" ht="145.5" customHeight="1">
      <c r="A796" s="7"/>
      <c r="B796" s="5"/>
      <c r="C796" s="5"/>
      <c r="D796" s="5"/>
      <c r="E796" s="5"/>
      <c r="F796" s="5"/>
      <c r="G796" s="5"/>
      <c r="H796" s="5"/>
      <c r="I796" s="5"/>
      <c r="J796" s="5"/>
      <c r="K796" s="5"/>
      <c r="L796" s="5"/>
      <c r="M796" s="5"/>
      <c r="N796" s="5"/>
      <c r="O796" s="5"/>
      <c r="P796" s="5"/>
      <c r="Q796" s="5"/>
      <c r="R796" s="5"/>
      <c r="S796" s="5"/>
      <c r="T796" s="5"/>
      <c r="U796" s="5"/>
    </row>
    <row r="797" spans="1:21" ht="145.5" customHeight="1">
      <c r="A797" s="7"/>
      <c r="B797" s="5"/>
      <c r="C797" s="5"/>
      <c r="D797" s="5"/>
      <c r="E797" s="5"/>
      <c r="F797" s="5"/>
      <c r="G797" s="5"/>
      <c r="H797" s="5"/>
      <c r="I797" s="5"/>
      <c r="J797" s="5"/>
      <c r="K797" s="5"/>
      <c r="L797" s="5"/>
      <c r="M797" s="5"/>
      <c r="N797" s="5"/>
      <c r="O797" s="5"/>
      <c r="P797" s="5"/>
      <c r="Q797" s="5"/>
      <c r="R797" s="5"/>
      <c r="S797" s="5"/>
      <c r="T797" s="5"/>
      <c r="U797" s="5"/>
    </row>
    <row r="798" spans="1:21" ht="145.5" customHeight="1">
      <c r="A798" s="7"/>
      <c r="B798" s="5"/>
      <c r="C798" s="5"/>
      <c r="D798" s="5"/>
      <c r="E798" s="5"/>
      <c r="F798" s="5"/>
      <c r="G798" s="5"/>
      <c r="H798" s="5"/>
      <c r="I798" s="5"/>
      <c r="J798" s="5"/>
      <c r="K798" s="5"/>
      <c r="L798" s="5"/>
      <c r="M798" s="5"/>
      <c r="N798" s="5"/>
      <c r="O798" s="5"/>
      <c r="P798" s="5"/>
      <c r="Q798" s="5"/>
      <c r="R798" s="5"/>
      <c r="S798" s="5"/>
      <c r="T798" s="5"/>
      <c r="U798" s="5"/>
    </row>
    <row r="799" spans="1:21" ht="145.5" customHeight="1">
      <c r="A799" s="7"/>
      <c r="B799" s="5"/>
      <c r="C799" s="5"/>
      <c r="D799" s="5"/>
      <c r="E799" s="5"/>
      <c r="F799" s="5"/>
      <c r="G799" s="5"/>
      <c r="H799" s="5"/>
      <c r="I799" s="5"/>
      <c r="J799" s="5"/>
      <c r="K799" s="5"/>
      <c r="L799" s="5"/>
      <c r="M799" s="5"/>
      <c r="N799" s="5"/>
      <c r="O799" s="5"/>
      <c r="P799" s="5"/>
      <c r="Q799" s="5"/>
      <c r="R799" s="5"/>
      <c r="S799" s="5"/>
      <c r="T799" s="5"/>
      <c r="U799" s="5"/>
    </row>
    <row r="800" spans="1:21" ht="145.5" customHeight="1">
      <c r="A800" s="7"/>
      <c r="B800" s="5"/>
      <c r="C800" s="5"/>
      <c r="D800" s="5"/>
      <c r="E800" s="5"/>
      <c r="F800" s="5"/>
      <c r="G800" s="5"/>
      <c r="H800" s="5"/>
      <c r="I800" s="5"/>
      <c r="J800" s="5"/>
      <c r="K800" s="5"/>
      <c r="L800" s="5"/>
      <c r="M800" s="5"/>
      <c r="N800" s="5"/>
      <c r="O800" s="5"/>
      <c r="P800" s="5"/>
      <c r="Q800" s="5"/>
      <c r="R800" s="5"/>
      <c r="S800" s="5"/>
      <c r="T800" s="5"/>
      <c r="U800" s="5"/>
    </row>
    <row r="801" spans="1:21" ht="145.5" customHeight="1">
      <c r="A801" s="7"/>
      <c r="B801" s="5"/>
      <c r="C801" s="5"/>
      <c r="D801" s="5"/>
      <c r="E801" s="5"/>
      <c r="F801" s="5"/>
      <c r="G801" s="5"/>
      <c r="H801" s="5"/>
      <c r="I801" s="5"/>
      <c r="J801" s="5"/>
      <c r="K801" s="5"/>
      <c r="L801" s="5"/>
      <c r="M801" s="5"/>
      <c r="N801" s="5"/>
      <c r="O801" s="5"/>
      <c r="P801" s="5"/>
      <c r="Q801" s="5"/>
      <c r="R801" s="5"/>
      <c r="S801" s="5"/>
      <c r="T801" s="5"/>
      <c r="U801" s="5"/>
    </row>
    <row r="802" spans="1:21" ht="145.5" customHeight="1">
      <c r="A802" s="7"/>
      <c r="B802" s="5"/>
      <c r="C802" s="5"/>
      <c r="D802" s="5"/>
      <c r="E802" s="5"/>
      <c r="F802" s="5"/>
      <c r="G802" s="5"/>
      <c r="H802" s="5"/>
      <c r="I802" s="5"/>
      <c r="J802" s="5"/>
      <c r="K802" s="5"/>
      <c r="L802" s="5"/>
      <c r="M802" s="5"/>
      <c r="N802" s="5"/>
      <c r="O802" s="5"/>
      <c r="P802" s="5"/>
      <c r="Q802" s="5"/>
      <c r="R802" s="5"/>
      <c r="S802" s="5"/>
      <c r="T802" s="5"/>
      <c r="U802" s="5"/>
    </row>
    <row r="803" spans="1:21" ht="145.5" customHeight="1">
      <c r="A803" s="7"/>
      <c r="B803" s="5"/>
      <c r="C803" s="5"/>
      <c r="D803" s="5"/>
      <c r="E803" s="5"/>
      <c r="F803" s="5"/>
      <c r="G803" s="5"/>
      <c r="H803" s="5"/>
      <c r="I803" s="5"/>
      <c r="J803" s="5"/>
      <c r="K803" s="5"/>
      <c r="L803" s="5"/>
      <c r="M803" s="5"/>
      <c r="N803" s="5"/>
      <c r="O803" s="5"/>
      <c r="P803" s="5"/>
      <c r="Q803" s="5"/>
      <c r="R803" s="5"/>
      <c r="S803" s="5"/>
      <c r="T803" s="5"/>
      <c r="U803" s="5"/>
    </row>
    <row r="804" spans="1:21" ht="145.5" customHeight="1">
      <c r="A804" s="7"/>
      <c r="B804" s="5"/>
      <c r="C804" s="5"/>
      <c r="D804" s="5"/>
      <c r="E804" s="5"/>
      <c r="F804" s="5"/>
      <c r="G804" s="5"/>
      <c r="H804" s="5"/>
      <c r="I804" s="5"/>
      <c r="J804" s="5"/>
      <c r="K804" s="5"/>
      <c r="L804" s="5"/>
      <c r="M804" s="5"/>
      <c r="N804" s="5"/>
      <c r="O804" s="5"/>
      <c r="P804" s="5"/>
      <c r="Q804" s="5"/>
      <c r="R804" s="5"/>
      <c r="S804" s="5"/>
      <c r="T804" s="5"/>
      <c r="U804" s="5"/>
    </row>
    <row r="805" spans="1:21" ht="145.5" customHeight="1">
      <c r="A805" s="7"/>
      <c r="B805" s="5"/>
      <c r="C805" s="5"/>
      <c r="D805" s="5"/>
      <c r="E805" s="5"/>
      <c r="F805" s="5"/>
      <c r="G805" s="5"/>
      <c r="H805" s="5"/>
      <c r="I805" s="5"/>
      <c r="J805" s="5"/>
      <c r="K805" s="5"/>
      <c r="L805" s="5"/>
      <c r="M805" s="5"/>
      <c r="N805" s="5"/>
      <c r="O805" s="5"/>
      <c r="P805" s="5"/>
      <c r="Q805" s="5"/>
      <c r="R805" s="5"/>
      <c r="S805" s="5"/>
      <c r="T805" s="5"/>
      <c r="U805" s="5"/>
    </row>
    <row r="806" spans="1:21" ht="145.5" customHeight="1">
      <c r="A806" s="7"/>
      <c r="B806" s="5"/>
      <c r="C806" s="5"/>
      <c r="D806" s="5"/>
      <c r="E806" s="5"/>
      <c r="F806" s="5"/>
      <c r="G806" s="5"/>
      <c r="H806" s="5"/>
      <c r="I806" s="5"/>
      <c r="J806" s="5"/>
      <c r="K806" s="5"/>
      <c r="L806" s="5"/>
      <c r="M806" s="5"/>
      <c r="N806" s="5"/>
      <c r="O806" s="5"/>
      <c r="P806" s="5"/>
      <c r="Q806" s="5"/>
      <c r="R806" s="5"/>
      <c r="S806" s="5"/>
      <c r="T806" s="5"/>
      <c r="U806" s="5"/>
    </row>
    <row r="807" spans="1:21" ht="145.5" customHeight="1">
      <c r="A807" s="7"/>
      <c r="B807" s="5"/>
      <c r="C807" s="5"/>
      <c r="D807" s="5"/>
      <c r="E807" s="5"/>
      <c r="F807" s="5"/>
      <c r="G807" s="5"/>
      <c r="H807" s="5"/>
      <c r="I807" s="5"/>
      <c r="J807" s="5"/>
      <c r="K807" s="5"/>
      <c r="L807" s="5"/>
      <c r="M807" s="5"/>
      <c r="N807" s="5"/>
      <c r="O807" s="5"/>
      <c r="P807" s="5"/>
      <c r="Q807" s="5"/>
      <c r="R807" s="5"/>
      <c r="S807" s="5"/>
      <c r="T807" s="5"/>
      <c r="U807" s="5"/>
    </row>
    <row r="808" spans="1:21" ht="145.5" customHeight="1">
      <c r="A808" s="7"/>
      <c r="B808" s="5"/>
      <c r="C808" s="5"/>
      <c r="D808" s="5"/>
      <c r="E808" s="5"/>
      <c r="F808" s="5"/>
      <c r="G808" s="5"/>
      <c r="H808" s="5"/>
      <c r="I808" s="5"/>
      <c r="J808" s="5"/>
      <c r="K808" s="5"/>
      <c r="L808" s="5"/>
      <c r="M808" s="5"/>
      <c r="N808" s="5"/>
      <c r="O808" s="5"/>
      <c r="P808" s="5"/>
      <c r="Q808" s="5"/>
      <c r="R808" s="5"/>
      <c r="S808" s="5"/>
      <c r="T808" s="5"/>
      <c r="U808" s="5"/>
    </row>
    <row r="809" spans="1:21" ht="145.5" customHeight="1">
      <c r="A809" s="7"/>
      <c r="B809" s="5"/>
      <c r="C809" s="5"/>
      <c r="D809" s="5"/>
      <c r="E809" s="5"/>
      <c r="F809" s="5"/>
      <c r="G809" s="5"/>
      <c r="H809" s="5"/>
      <c r="I809" s="5"/>
      <c r="J809" s="5"/>
      <c r="K809" s="5"/>
      <c r="L809" s="5"/>
      <c r="M809" s="5"/>
      <c r="N809" s="5"/>
      <c r="O809" s="5"/>
      <c r="P809" s="5"/>
      <c r="Q809" s="5"/>
      <c r="R809" s="5"/>
      <c r="S809" s="5"/>
      <c r="T809" s="5"/>
      <c r="U809" s="5"/>
    </row>
    <row r="810" spans="1:21" ht="145.5" customHeight="1">
      <c r="A810" s="7"/>
      <c r="B810" s="5"/>
      <c r="C810" s="5"/>
      <c r="D810" s="5"/>
      <c r="E810" s="5"/>
      <c r="F810" s="5"/>
      <c r="G810" s="5"/>
      <c r="H810" s="5"/>
      <c r="I810" s="5"/>
      <c r="J810" s="5"/>
      <c r="K810" s="5"/>
      <c r="L810" s="5"/>
      <c r="M810" s="5"/>
      <c r="N810" s="5"/>
      <c r="O810" s="5"/>
      <c r="P810" s="5"/>
      <c r="Q810" s="5"/>
      <c r="R810" s="5"/>
      <c r="S810" s="5"/>
      <c r="T810" s="5"/>
      <c r="U810" s="5"/>
    </row>
    <row r="811" spans="1:21" ht="145.5" customHeight="1">
      <c r="A811" s="7"/>
      <c r="B811" s="5"/>
      <c r="C811" s="5"/>
      <c r="D811" s="5"/>
      <c r="E811" s="5"/>
      <c r="F811" s="5"/>
      <c r="G811" s="5"/>
      <c r="H811" s="5"/>
      <c r="I811" s="5"/>
      <c r="J811" s="5"/>
      <c r="K811" s="5"/>
      <c r="L811" s="5"/>
      <c r="M811" s="5"/>
      <c r="N811" s="5"/>
      <c r="O811" s="5"/>
      <c r="P811" s="5"/>
      <c r="Q811" s="5"/>
      <c r="R811" s="5"/>
      <c r="S811" s="5"/>
      <c r="T811" s="5"/>
      <c r="U811" s="5"/>
    </row>
    <row r="812" spans="1:21" ht="145.5" customHeight="1">
      <c r="A812" s="7"/>
      <c r="B812" s="5"/>
      <c r="C812" s="5"/>
      <c r="D812" s="5"/>
      <c r="E812" s="5"/>
      <c r="F812" s="5"/>
      <c r="G812" s="5"/>
      <c r="H812" s="5"/>
      <c r="I812" s="5"/>
      <c r="J812" s="5"/>
      <c r="K812" s="5"/>
      <c r="L812" s="5"/>
      <c r="M812" s="5"/>
      <c r="N812" s="5"/>
      <c r="O812" s="5"/>
      <c r="P812" s="5"/>
      <c r="Q812" s="5"/>
      <c r="R812" s="5"/>
      <c r="S812" s="5"/>
      <c r="T812" s="5"/>
      <c r="U812" s="5"/>
    </row>
    <row r="813" spans="1:21" ht="145.5" customHeight="1">
      <c r="A813" s="7"/>
      <c r="B813" s="5"/>
      <c r="C813" s="5"/>
      <c r="D813" s="5"/>
      <c r="E813" s="5"/>
      <c r="F813" s="5"/>
      <c r="G813" s="5"/>
      <c r="H813" s="5"/>
      <c r="I813" s="5"/>
      <c r="J813" s="5"/>
      <c r="K813" s="5"/>
      <c r="L813" s="5"/>
      <c r="M813" s="5"/>
      <c r="N813" s="5"/>
      <c r="O813" s="5"/>
      <c r="P813" s="5"/>
      <c r="Q813" s="5"/>
      <c r="R813" s="5"/>
      <c r="S813" s="5"/>
      <c r="T813" s="5"/>
      <c r="U813" s="5"/>
    </row>
    <row r="814" spans="1:21" ht="145.5" customHeight="1">
      <c r="A814" s="7"/>
      <c r="B814" s="5"/>
      <c r="C814" s="5"/>
      <c r="D814" s="5"/>
      <c r="E814" s="5"/>
      <c r="F814" s="5"/>
      <c r="G814" s="5"/>
      <c r="H814" s="5"/>
      <c r="I814" s="5"/>
      <c r="J814" s="5"/>
      <c r="K814" s="5"/>
      <c r="L814" s="5"/>
      <c r="M814" s="5"/>
      <c r="N814" s="5"/>
      <c r="O814" s="5"/>
      <c r="P814" s="5"/>
      <c r="Q814" s="5"/>
      <c r="R814" s="5"/>
      <c r="S814" s="5"/>
      <c r="T814" s="5"/>
      <c r="U814" s="5"/>
    </row>
    <row r="815" spans="1:21" ht="145.5" customHeight="1">
      <c r="A815" s="7"/>
      <c r="B815" s="5"/>
      <c r="C815" s="5"/>
      <c r="D815" s="5"/>
      <c r="E815" s="5"/>
      <c r="F815" s="5"/>
      <c r="G815" s="5"/>
      <c r="H815" s="5"/>
      <c r="I815" s="5"/>
      <c r="J815" s="5"/>
      <c r="K815" s="5"/>
      <c r="L815" s="5"/>
      <c r="M815" s="5"/>
      <c r="N815" s="5"/>
      <c r="O815" s="5"/>
      <c r="P815" s="5"/>
      <c r="Q815" s="5"/>
      <c r="R815" s="5"/>
      <c r="S815" s="5"/>
      <c r="T815" s="5"/>
      <c r="U815" s="5"/>
    </row>
    <row r="816" spans="1:21" ht="145.5" customHeight="1">
      <c r="A816" s="7"/>
      <c r="B816" s="5"/>
      <c r="C816" s="5"/>
      <c r="D816" s="5"/>
      <c r="E816" s="5"/>
      <c r="F816" s="5"/>
      <c r="G816" s="5"/>
      <c r="H816" s="5"/>
      <c r="I816" s="5"/>
      <c r="J816" s="5"/>
      <c r="K816" s="5"/>
      <c r="L816" s="5"/>
      <c r="M816" s="5"/>
      <c r="N816" s="5"/>
      <c r="O816" s="5"/>
      <c r="P816" s="5"/>
      <c r="Q816" s="5"/>
      <c r="R816" s="5"/>
      <c r="S816" s="5"/>
      <c r="T816" s="5"/>
      <c r="U816" s="5"/>
    </row>
    <row r="817" spans="1:21" ht="145.5" customHeight="1">
      <c r="A817" s="7"/>
      <c r="B817" s="5"/>
      <c r="C817" s="5"/>
      <c r="D817" s="5"/>
      <c r="E817" s="5"/>
      <c r="F817" s="5"/>
      <c r="G817" s="5"/>
      <c r="H817" s="5"/>
      <c r="I817" s="5"/>
      <c r="J817" s="5"/>
      <c r="K817" s="5"/>
      <c r="L817" s="5"/>
      <c r="M817" s="5"/>
      <c r="N817" s="5"/>
      <c r="O817" s="5"/>
      <c r="P817" s="5"/>
      <c r="Q817" s="5"/>
      <c r="R817" s="5"/>
      <c r="S817" s="5"/>
      <c r="T817" s="5"/>
      <c r="U817" s="5"/>
    </row>
    <row r="818" spans="1:21" ht="145.5" customHeight="1">
      <c r="A818" s="7"/>
      <c r="B818" s="5"/>
      <c r="C818" s="5"/>
      <c r="D818" s="5"/>
      <c r="E818" s="5"/>
      <c r="F818" s="5"/>
      <c r="G818" s="5"/>
      <c r="H818" s="5"/>
      <c r="I818" s="5"/>
      <c r="J818" s="5"/>
      <c r="K818" s="5"/>
      <c r="L818" s="5"/>
      <c r="M818" s="5"/>
      <c r="N818" s="5"/>
      <c r="O818" s="5"/>
      <c r="P818" s="5"/>
      <c r="Q818" s="5"/>
      <c r="R818" s="5"/>
      <c r="S818" s="5"/>
      <c r="T818" s="5"/>
      <c r="U818" s="5"/>
    </row>
    <row r="819" spans="1:21" ht="145.5" customHeight="1">
      <c r="A819" s="7"/>
      <c r="B819" s="5"/>
      <c r="C819" s="5"/>
      <c r="D819" s="5"/>
      <c r="E819" s="5"/>
      <c r="F819" s="5"/>
      <c r="G819" s="5"/>
      <c r="H819" s="5"/>
      <c r="I819" s="5"/>
      <c r="J819" s="5"/>
      <c r="K819" s="5"/>
      <c r="L819" s="5"/>
      <c r="M819" s="5"/>
      <c r="N819" s="5"/>
      <c r="O819" s="5"/>
      <c r="P819" s="5"/>
      <c r="Q819" s="5"/>
      <c r="R819" s="5"/>
      <c r="S819" s="5"/>
      <c r="T819" s="5"/>
      <c r="U819" s="5"/>
    </row>
    <row r="820" spans="1:21" ht="145.5" customHeight="1">
      <c r="A820" s="7"/>
      <c r="B820" s="5"/>
      <c r="C820" s="5"/>
      <c r="D820" s="5"/>
      <c r="E820" s="5"/>
      <c r="F820" s="5"/>
      <c r="G820" s="5"/>
      <c r="H820" s="5"/>
      <c r="I820" s="5"/>
      <c r="J820" s="5"/>
      <c r="K820" s="5"/>
      <c r="L820" s="5"/>
      <c r="M820" s="5"/>
      <c r="N820" s="5"/>
      <c r="O820" s="5"/>
      <c r="P820" s="5"/>
      <c r="Q820" s="5"/>
      <c r="R820" s="5"/>
      <c r="S820" s="5"/>
      <c r="T820" s="5"/>
      <c r="U820" s="5"/>
    </row>
    <row r="821" spans="1:21" ht="145.5" customHeight="1">
      <c r="A821" s="7"/>
      <c r="B821" s="5"/>
      <c r="C821" s="5"/>
      <c r="D821" s="5"/>
      <c r="E821" s="5"/>
      <c r="F821" s="5"/>
      <c r="G821" s="5"/>
      <c r="H821" s="5"/>
      <c r="I821" s="5"/>
      <c r="J821" s="5"/>
      <c r="K821" s="5"/>
      <c r="L821" s="5"/>
      <c r="M821" s="5"/>
      <c r="N821" s="5"/>
      <c r="O821" s="5"/>
      <c r="P821" s="5"/>
      <c r="Q821" s="5"/>
      <c r="R821" s="5"/>
      <c r="S821" s="5"/>
      <c r="T821" s="5"/>
      <c r="U821" s="5"/>
    </row>
    <row r="822" spans="1:21" ht="145.5" customHeight="1">
      <c r="A822" s="7"/>
      <c r="B822" s="5"/>
      <c r="C822" s="5"/>
      <c r="D822" s="5"/>
      <c r="E822" s="5"/>
      <c r="F822" s="5"/>
      <c r="G822" s="5"/>
      <c r="H822" s="5"/>
      <c r="I822" s="5"/>
      <c r="J822" s="5"/>
      <c r="K822" s="5"/>
      <c r="L822" s="5"/>
      <c r="M822" s="5"/>
      <c r="N822" s="5"/>
      <c r="O822" s="5"/>
      <c r="P822" s="5"/>
      <c r="Q822" s="5"/>
      <c r="R822" s="5"/>
      <c r="S822" s="5"/>
      <c r="T822" s="5"/>
      <c r="U822" s="5"/>
    </row>
    <row r="823" spans="1:21" ht="145.5" customHeight="1">
      <c r="A823" s="7"/>
      <c r="B823" s="5"/>
      <c r="C823" s="5"/>
      <c r="D823" s="5"/>
      <c r="E823" s="5"/>
      <c r="F823" s="5"/>
      <c r="G823" s="5"/>
      <c r="H823" s="5"/>
      <c r="I823" s="5"/>
      <c r="J823" s="5"/>
      <c r="K823" s="5"/>
      <c r="L823" s="5"/>
      <c r="M823" s="5"/>
      <c r="N823" s="5"/>
      <c r="O823" s="5"/>
      <c r="P823" s="5"/>
      <c r="Q823" s="5"/>
      <c r="R823" s="5"/>
      <c r="S823" s="5"/>
      <c r="T823" s="5"/>
      <c r="U823" s="5"/>
    </row>
    <row r="824" spans="1:21" ht="145.5" customHeight="1">
      <c r="A824" s="7"/>
      <c r="B824" s="5"/>
      <c r="C824" s="5"/>
      <c r="D824" s="5"/>
      <c r="E824" s="5"/>
      <c r="F824" s="5"/>
      <c r="G824" s="5"/>
      <c r="H824" s="5"/>
      <c r="I824" s="5"/>
      <c r="J824" s="5"/>
      <c r="K824" s="5"/>
      <c r="L824" s="5"/>
      <c r="M824" s="5"/>
      <c r="N824" s="5"/>
      <c r="O824" s="5"/>
      <c r="P824" s="5"/>
      <c r="Q824" s="5"/>
      <c r="R824" s="5"/>
      <c r="S824" s="5"/>
      <c r="T824" s="5"/>
      <c r="U824" s="5"/>
    </row>
    <row r="825" spans="1:21" ht="145.5" customHeight="1">
      <c r="A825" s="7"/>
      <c r="B825" s="5"/>
      <c r="C825" s="5"/>
      <c r="D825" s="5"/>
      <c r="E825" s="5"/>
      <c r="F825" s="5"/>
      <c r="G825" s="5"/>
      <c r="H825" s="5"/>
      <c r="I825" s="5"/>
      <c r="J825" s="5"/>
      <c r="K825" s="5"/>
      <c r="L825" s="5"/>
      <c r="M825" s="5"/>
      <c r="N825" s="5"/>
      <c r="O825" s="5"/>
      <c r="P825" s="5"/>
      <c r="Q825" s="5"/>
      <c r="R825" s="5"/>
      <c r="S825" s="5"/>
      <c r="T825" s="5"/>
      <c r="U825" s="5"/>
    </row>
    <row r="826" spans="1:21" ht="145.5" customHeight="1">
      <c r="A826" s="7"/>
      <c r="B826" s="5"/>
      <c r="C826" s="5"/>
      <c r="D826" s="5"/>
      <c r="E826" s="5"/>
      <c r="F826" s="5"/>
      <c r="G826" s="5"/>
      <c r="H826" s="5"/>
      <c r="I826" s="5"/>
      <c r="J826" s="5"/>
      <c r="K826" s="5"/>
      <c r="L826" s="5"/>
      <c r="M826" s="5"/>
      <c r="N826" s="5"/>
      <c r="O826" s="5"/>
      <c r="P826" s="5"/>
      <c r="Q826" s="5"/>
      <c r="R826" s="5"/>
      <c r="S826" s="5"/>
      <c r="T826" s="5"/>
      <c r="U826" s="5"/>
    </row>
    <row r="827" spans="1:21" ht="145.5" customHeight="1">
      <c r="A827" s="7"/>
      <c r="B827" s="5"/>
      <c r="C827" s="5"/>
      <c r="D827" s="5"/>
      <c r="E827" s="5"/>
      <c r="F827" s="5"/>
      <c r="G827" s="5"/>
      <c r="H827" s="5"/>
      <c r="I827" s="5"/>
      <c r="J827" s="5"/>
      <c r="K827" s="5"/>
      <c r="L827" s="5"/>
      <c r="M827" s="5"/>
      <c r="N827" s="5"/>
      <c r="O827" s="5"/>
      <c r="P827" s="5"/>
      <c r="Q827" s="5"/>
      <c r="R827" s="5"/>
      <c r="S827" s="5"/>
      <c r="T827" s="5"/>
      <c r="U827" s="5"/>
    </row>
    <row r="828" spans="1:21" ht="145.5" customHeight="1">
      <c r="A828" s="7"/>
      <c r="B828" s="5"/>
      <c r="C828" s="5"/>
      <c r="D828" s="5"/>
      <c r="E828" s="5"/>
      <c r="F828" s="5"/>
      <c r="G828" s="5"/>
      <c r="H828" s="5"/>
      <c r="I828" s="5"/>
      <c r="J828" s="5"/>
      <c r="K828" s="5"/>
      <c r="L828" s="5"/>
      <c r="M828" s="5"/>
      <c r="N828" s="5"/>
      <c r="O828" s="5"/>
      <c r="P828" s="5"/>
      <c r="Q828" s="5"/>
      <c r="R828" s="5"/>
      <c r="S828" s="5"/>
      <c r="T828" s="5"/>
      <c r="U828" s="5"/>
    </row>
    <row r="829" spans="1:21" ht="145.5" customHeight="1">
      <c r="A829" s="7"/>
      <c r="B829" s="5"/>
      <c r="C829" s="5"/>
      <c r="D829" s="5"/>
      <c r="E829" s="5"/>
      <c r="F829" s="5"/>
      <c r="G829" s="5"/>
      <c r="H829" s="5"/>
      <c r="I829" s="5"/>
      <c r="J829" s="5"/>
      <c r="K829" s="5"/>
      <c r="L829" s="5"/>
      <c r="M829" s="5"/>
      <c r="N829" s="5"/>
      <c r="O829" s="5"/>
      <c r="P829" s="5"/>
      <c r="Q829" s="5"/>
      <c r="R829" s="5"/>
      <c r="S829" s="5"/>
      <c r="T829" s="5"/>
      <c r="U829" s="5"/>
    </row>
    <row r="830" spans="1:21" ht="145.5" customHeight="1">
      <c r="A830" s="7"/>
      <c r="B830" s="5"/>
      <c r="C830" s="5"/>
      <c r="D830" s="5"/>
      <c r="E830" s="5"/>
      <c r="F830" s="5"/>
      <c r="G830" s="5"/>
      <c r="H830" s="5"/>
      <c r="I830" s="5"/>
      <c r="J830" s="5"/>
      <c r="K830" s="5"/>
      <c r="L830" s="5"/>
      <c r="M830" s="5"/>
      <c r="N830" s="5"/>
      <c r="O830" s="5"/>
      <c r="P830" s="5"/>
      <c r="Q830" s="5"/>
      <c r="R830" s="5"/>
      <c r="S830" s="5"/>
      <c r="T830" s="5"/>
      <c r="U830" s="5"/>
    </row>
    <row r="831" spans="1:21" ht="145.5" customHeight="1">
      <c r="A831" s="7"/>
      <c r="B831" s="5"/>
      <c r="C831" s="5"/>
      <c r="D831" s="5"/>
      <c r="E831" s="5"/>
      <c r="F831" s="5"/>
      <c r="G831" s="5"/>
      <c r="H831" s="5"/>
      <c r="I831" s="5"/>
      <c r="J831" s="5"/>
      <c r="K831" s="5"/>
      <c r="L831" s="5"/>
      <c r="M831" s="5"/>
      <c r="N831" s="5"/>
      <c r="O831" s="5"/>
      <c r="P831" s="5"/>
      <c r="Q831" s="5"/>
      <c r="R831" s="5"/>
      <c r="S831" s="5"/>
      <c r="T831" s="5"/>
      <c r="U831" s="5"/>
    </row>
    <row r="832" spans="1:21" ht="145.5" customHeight="1">
      <c r="A832" s="7"/>
      <c r="B832" s="5"/>
      <c r="C832" s="5"/>
      <c r="D832" s="5"/>
      <c r="E832" s="5"/>
      <c r="F832" s="5"/>
      <c r="G832" s="5"/>
      <c r="H832" s="5"/>
      <c r="I832" s="5"/>
      <c r="J832" s="5"/>
      <c r="K832" s="5"/>
      <c r="L832" s="5"/>
      <c r="M832" s="5"/>
      <c r="N832" s="5"/>
      <c r="O832" s="5"/>
      <c r="P832" s="5"/>
      <c r="Q832" s="5"/>
      <c r="R832" s="5"/>
      <c r="S832" s="5"/>
      <c r="T832" s="5"/>
      <c r="U832" s="5"/>
    </row>
    <row r="833" spans="1:21" ht="145.5" customHeight="1">
      <c r="A833" s="7"/>
      <c r="B833" s="5"/>
      <c r="C833" s="5"/>
      <c r="D833" s="5"/>
      <c r="E833" s="5"/>
      <c r="F833" s="5"/>
      <c r="G833" s="5"/>
      <c r="H833" s="5"/>
      <c r="I833" s="5"/>
      <c r="J833" s="5"/>
      <c r="K833" s="5"/>
      <c r="L833" s="5"/>
      <c r="M833" s="5"/>
      <c r="N833" s="5"/>
      <c r="O833" s="5"/>
      <c r="P833" s="5"/>
      <c r="Q833" s="5"/>
      <c r="R833" s="5"/>
      <c r="S833" s="5"/>
      <c r="T833" s="5"/>
      <c r="U833" s="5"/>
    </row>
    <row r="834" spans="1:21" ht="145.5" customHeight="1">
      <c r="A834" s="7"/>
      <c r="B834" s="5"/>
      <c r="C834" s="5"/>
      <c r="D834" s="5"/>
      <c r="E834" s="5"/>
      <c r="F834" s="5"/>
      <c r="G834" s="5"/>
      <c r="H834" s="5"/>
      <c r="I834" s="5"/>
      <c r="J834" s="5"/>
      <c r="K834" s="5"/>
      <c r="L834" s="5"/>
      <c r="M834" s="5"/>
      <c r="N834" s="5"/>
      <c r="O834" s="5"/>
      <c r="P834" s="5"/>
      <c r="Q834" s="5"/>
      <c r="R834" s="5"/>
      <c r="S834" s="5"/>
      <c r="T834" s="5"/>
      <c r="U834" s="5"/>
    </row>
    <row r="835" spans="1:21" ht="145.5" customHeight="1">
      <c r="A835" s="7"/>
      <c r="B835" s="5"/>
      <c r="C835" s="5"/>
      <c r="D835" s="5"/>
      <c r="E835" s="5"/>
      <c r="F835" s="5"/>
      <c r="G835" s="5"/>
      <c r="H835" s="5"/>
      <c r="I835" s="5"/>
      <c r="J835" s="5"/>
      <c r="K835" s="5"/>
      <c r="L835" s="5"/>
      <c r="M835" s="5"/>
      <c r="N835" s="5"/>
      <c r="O835" s="5"/>
      <c r="P835" s="5"/>
      <c r="Q835" s="5"/>
      <c r="R835" s="5"/>
      <c r="S835" s="5"/>
      <c r="T835" s="5"/>
      <c r="U835" s="5"/>
    </row>
    <row r="836" spans="1:21" ht="145.5" customHeight="1">
      <c r="A836" s="7"/>
      <c r="B836" s="5"/>
      <c r="C836" s="5"/>
      <c r="D836" s="5"/>
      <c r="E836" s="5"/>
      <c r="F836" s="5"/>
      <c r="G836" s="5"/>
      <c r="H836" s="5"/>
      <c r="I836" s="5"/>
      <c r="J836" s="5"/>
      <c r="K836" s="5"/>
      <c r="L836" s="5"/>
      <c r="M836" s="5"/>
      <c r="N836" s="5"/>
      <c r="O836" s="5"/>
      <c r="P836" s="5"/>
      <c r="Q836" s="5"/>
      <c r="R836" s="5"/>
      <c r="S836" s="5"/>
      <c r="T836" s="5"/>
      <c r="U836" s="5"/>
    </row>
    <row r="837" spans="1:21" ht="145.5" customHeight="1">
      <c r="A837" s="7"/>
      <c r="B837" s="5"/>
      <c r="C837" s="5"/>
      <c r="D837" s="5"/>
      <c r="E837" s="5"/>
      <c r="F837" s="5"/>
      <c r="G837" s="5"/>
      <c r="H837" s="5"/>
      <c r="I837" s="5"/>
      <c r="J837" s="5"/>
      <c r="K837" s="5"/>
      <c r="L837" s="5"/>
      <c r="M837" s="5"/>
      <c r="N837" s="5"/>
      <c r="O837" s="5"/>
      <c r="P837" s="5"/>
      <c r="Q837" s="5"/>
      <c r="R837" s="5"/>
      <c r="S837" s="5"/>
      <c r="T837" s="5"/>
      <c r="U837" s="5"/>
    </row>
    <row r="838" spans="1:21" ht="145.5" customHeight="1">
      <c r="A838" s="7"/>
      <c r="B838" s="5"/>
      <c r="C838" s="5"/>
      <c r="D838" s="5"/>
      <c r="E838" s="5"/>
      <c r="F838" s="5"/>
      <c r="G838" s="5"/>
      <c r="H838" s="5"/>
      <c r="I838" s="5"/>
      <c r="J838" s="5"/>
      <c r="K838" s="5"/>
      <c r="L838" s="5"/>
      <c r="M838" s="5"/>
      <c r="N838" s="5"/>
      <c r="O838" s="5"/>
      <c r="P838" s="5"/>
      <c r="Q838" s="5"/>
      <c r="R838" s="5"/>
      <c r="S838" s="5"/>
      <c r="T838" s="5"/>
      <c r="U838" s="5"/>
    </row>
    <row r="839" spans="1:21" ht="145.5" customHeight="1">
      <c r="A839" s="7"/>
      <c r="B839" s="5"/>
      <c r="C839" s="5"/>
      <c r="D839" s="5"/>
      <c r="E839" s="5"/>
      <c r="F839" s="5"/>
      <c r="G839" s="5"/>
      <c r="H839" s="5"/>
      <c r="I839" s="5"/>
      <c r="J839" s="5"/>
      <c r="K839" s="5"/>
      <c r="L839" s="5"/>
      <c r="M839" s="5"/>
      <c r="N839" s="5"/>
      <c r="O839" s="5"/>
      <c r="P839" s="5"/>
      <c r="Q839" s="5"/>
      <c r="R839" s="5"/>
      <c r="S839" s="5"/>
      <c r="T839" s="5"/>
      <c r="U839" s="5"/>
    </row>
    <row r="840" spans="1:21" ht="145.5" customHeight="1">
      <c r="A840" s="7"/>
      <c r="B840" s="5"/>
      <c r="C840" s="5"/>
      <c r="D840" s="5"/>
      <c r="E840" s="5"/>
      <c r="F840" s="5"/>
      <c r="G840" s="5"/>
      <c r="H840" s="5"/>
      <c r="I840" s="5"/>
      <c r="J840" s="5"/>
      <c r="K840" s="5"/>
      <c r="L840" s="5"/>
      <c r="M840" s="5"/>
      <c r="N840" s="5"/>
      <c r="O840" s="5"/>
      <c r="P840" s="5"/>
      <c r="Q840" s="5"/>
      <c r="R840" s="5"/>
      <c r="S840" s="5"/>
      <c r="T840" s="5"/>
      <c r="U840" s="5"/>
    </row>
    <row r="841" spans="1:21" ht="145.5" customHeight="1">
      <c r="A841" s="7"/>
      <c r="B841" s="5"/>
      <c r="C841" s="5"/>
      <c r="D841" s="5"/>
      <c r="E841" s="5"/>
      <c r="F841" s="5"/>
      <c r="G841" s="5"/>
      <c r="H841" s="5"/>
      <c r="I841" s="5"/>
      <c r="J841" s="5"/>
      <c r="K841" s="5"/>
      <c r="L841" s="5"/>
      <c r="M841" s="5"/>
      <c r="N841" s="5"/>
      <c r="O841" s="5"/>
      <c r="P841" s="5"/>
      <c r="Q841" s="5"/>
      <c r="R841" s="5"/>
      <c r="S841" s="5"/>
      <c r="T841" s="5"/>
      <c r="U841" s="5"/>
    </row>
    <row r="842" spans="1:21" ht="145.5" customHeight="1">
      <c r="A842" s="7"/>
      <c r="B842" s="5"/>
      <c r="C842" s="5"/>
      <c r="D842" s="5"/>
      <c r="E842" s="5"/>
      <c r="F842" s="5"/>
      <c r="G842" s="5"/>
      <c r="H842" s="5"/>
      <c r="I842" s="5"/>
      <c r="J842" s="5"/>
      <c r="K842" s="5"/>
      <c r="L842" s="5"/>
      <c r="M842" s="5"/>
      <c r="N842" s="5"/>
      <c r="O842" s="5"/>
      <c r="P842" s="5"/>
      <c r="Q842" s="5"/>
      <c r="R842" s="5"/>
      <c r="S842" s="5"/>
      <c r="T842" s="5"/>
      <c r="U842" s="5"/>
    </row>
    <row r="843" spans="1:21" ht="145.5" customHeight="1">
      <c r="A843" s="7"/>
      <c r="B843" s="5"/>
      <c r="C843" s="5"/>
      <c r="D843" s="5"/>
      <c r="E843" s="5"/>
      <c r="F843" s="5"/>
      <c r="G843" s="5"/>
      <c r="H843" s="5"/>
      <c r="I843" s="5"/>
      <c r="J843" s="5"/>
      <c r="K843" s="5"/>
      <c r="L843" s="5"/>
      <c r="M843" s="5"/>
      <c r="N843" s="5"/>
      <c r="O843" s="5"/>
      <c r="P843" s="5"/>
      <c r="Q843" s="5"/>
      <c r="R843" s="5"/>
      <c r="S843" s="5"/>
      <c r="T843" s="5"/>
      <c r="U843" s="5"/>
    </row>
    <row r="844" spans="1:21" ht="145.5" customHeight="1">
      <c r="A844" s="7"/>
      <c r="B844" s="5"/>
      <c r="C844" s="5"/>
      <c r="D844" s="5"/>
      <c r="E844" s="5"/>
      <c r="F844" s="5"/>
      <c r="G844" s="5"/>
      <c r="H844" s="5"/>
      <c r="I844" s="5"/>
      <c r="J844" s="5"/>
      <c r="K844" s="5"/>
      <c r="L844" s="5"/>
      <c r="M844" s="5"/>
      <c r="N844" s="5"/>
      <c r="O844" s="5"/>
      <c r="P844" s="5"/>
      <c r="Q844" s="5"/>
      <c r="R844" s="5"/>
      <c r="S844" s="5"/>
      <c r="T844" s="5"/>
      <c r="U844" s="5"/>
    </row>
    <row r="845" spans="1:21" ht="145.5" customHeight="1">
      <c r="A845" s="7"/>
      <c r="B845" s="5"/>
      <c r="C845" s="5"/>
      <c r="D845" s="5"/>
      <c r="E845" s="5"/>
      <c r="F845" s="5"/>
      <c r="G845" s="5"/>
      <c r="H845" s="5"/>
      <c r="I845" s="5"/>
      <c r="J845" s="5"/>
      <c r="K845" s="5"/>
      <c r="L845" s="5"/>
      <c r="M845" s="5"/>
      <c r="N845" s="5"/>
      <c r="O845" s="5"/>
      <c r="P845" s="5"/>
      <c r="Q845" s="5"/>
      <c r="R845" s="5"/>
      <c r="S845" s="5"/>
      <c r="T845" s="5"/>
      <c r="U845" s="5"/>
    </row>
    <row r="846" spans="1:21" ht="145.5" customHeight="1">
      <c r="A846" s="7"/>
      <c r="B846" s="5"/>
      <c r="C846" s="5"/>
      <c r="D846" s="5"/>
      <c r="E846" s="5"/>
      <c r="F846" s="5"/>
      <c r="G846" s="5"/>
      <c r="H846" s="5"/>
      <c r="I846" s="5"/>
      <c r="J846" s="5"/>
      <c r="K846" s="5"/>
      <c r="L846" s="5"/>
      <c r="M846" s="5"/>
      <c r="N846" s="5"/>
      <c r="O846" s="5"/>
      <c r="P846" s="5"/>
      <c r="Q846" s="5"/>
      <c r="R846" s="5"/>
      <c r="S846" s="5"/>
      <c r="T846" s="5"/>
      <c r="U846" s="5"/>
    </row>
    <row r="847" spans="1:21" ht="145.5" customHeight="1">
      <c r="A847" s="7"/>
      <c r="B847" s="5"/>
      <c r="C847" s="5"/>
      <c r="D847" s="5"/>
      <c r="E847" s="5"/>
      <c r="F847" s="5"/>
      <c r="G847" s="5"/>
      <c r="H847" s="5"/>
      <c r="I847" s="5"/>
      <c r="J847" s="5"/>
      <c r="K847" s="5"/>
      <c r="L847" s="5"/>
      <c r="M847" s="5"/>
      <c r="N847" s="5"/>
      <c r="O847" s="5"/>
      <c r="P847" s="5"/>
      <c r="Q847" s="5"/>
      <c r="R847" s="5"/>
      <c r="S847" s="5"/>
      <c r="T847" s="5"/>
      <c r="U847" s="5"/>
    </row>
    <row r="848" spans="1:21" ht="145.5" customHeight="1">
      <c r="A848" s="7"/>
      <c r="B848" s="5"/>
      <c r="C848" s="5"/>
      <c r="D848" s="5"/>
      <c r="E848" s="5"/>
      <c r="F848" s="5"/>
      <c r="G848" s="5"/>
      <c r="H848" s="5"/>
      <c r="I848" s="5"/>
      <c r="J848" s="5"/>
      <c r="K848" s="5"/>
      <c r="L848" s="5"/>
      <c r="M848" s="5"/>
      <c r="N848" s="5"/>
      <c r="O848" s="5"/>
      <c r="P848" s="5"/>
      <c r="Q848" s="5"/>
      <c r="R848" s="5"/>
      <c r="S848" s="5"/>
      <c r="T848" s="5"/>
      <c r="U848" s="5"/>
    </row>
    <row r="849" spans="1:21" ht="145.5" customHeight="1">
      <c r="A849" s="7"/>
      <c r="B849" s="5"/>
      <c r="C849" s="5"/>
      <c r="D849" s="5"/>
      <c r="E849" s="5"/>
      <c r="F849" s="5"/>
      <c r="G849" s="5"/>
      <c r="H849" s="5"/>
      <c r="I849" s="5"/>
      <c r="J849" s="5"/>
      <c r="K849" s="5"/>
      <c r="L849" s="5"/>
      <c r="M849" s="5"/>
      <c r="N849" s="5"/>
      <c r="O849" s="5"/>
      <c r="P849" s="5"/>
      <c r="Q849" s="5"/>
      <c r="R849" s="5"/>
      <c r="S849" s="5"/>
      <c r="T849" s="5"/>
      <c r="U849" s="5"/>
    </row>
    <row r="850" spans="1:21" ht="145.5" customHeight="1">
      <c r="A850" s="7"/>
      <c r="B850" s="5"/>
      <c r="C850" s="5"/>
      <c r="D850" s="5"/>
      <c r="E850" s="5"/>
      <c r="F850" s="5"/>
      <c r="G850" s="5"/>
      <c r="H850" s="5"/>
      <c r="I850" s="5"/>
      <c r="J850" s="5"/>
      <c r="K850" s="5"/>
      <c r="L850" s="5"/>
      <c r="M850" s="5"/>
      <c r="N850" s="5"/>
      <c r="O850" s="5"/>
      <c r="P850" s="5"/>
      <c r="Q850" s="5"/>
      <c r="R850" s="5"/>
      <c r="S850" s="5"/>
      <c r="T850" s="5"/>
      <c r="U850" s="5"/>
    </row>
    <row r="851" spans="1:21" ht="145.5" customHeight="1">
      <c r="A851" s="7"/>
      <c r="B851" s="5"/>
      <c r="C851" s="5"/>
      <c r="D851" s="5"/>
      <c r="E851" s="5"/>
      <c r="F851" s="5"/>
      <c r="G851" s="5"/>
      <c r="H851" s="5"/>
      <c r="I851" s="5"/>
      <c r="J851" s="5"/>
      <c r="K851" s="5"/>
      <c r="L851" s="5"/>
      <c r="M851" s="5"/>
      <c r="N851" s="5"/>
      <c r="O851" s="5"/>
      <c r="P851" s="5"/>
      <c r="Q851" s="5"/>
      <c r="R851" s="5"/>
      <c r="S851" s="5"/>
      <c r="T851" s="5"/>
      <c r="U851" s="5"/>
    </row>
    <row r="852" spans="1:21" ht="145.5" customHeight="1">
      <c r="A852" s="7"/>
      <c r="B852" s="5"/>
      <c r="C852" s="5"/>
      <c r="D852" s="5"/>
      <c r="E852" s="5"/>
      <c r="F852" s="5"/>
      <c r="G852" s="5"/>
      <c r="H852" s="5"/>
      <c r="I852" s="5"/>
      <c r="J852" s="5"/>
      <c r="K852" s="5"/>
      <c r="L852" s="5"/>
      <c r="M852" s="5"/>
      <c r="N852" s="5"/>
      <c r="O852" s="5"/>
      <c r="P852" s="5"/>
      <c r="Q852" s="5"/>
      <c r="R852" s="5"/>
      <c r="S852" s="5"/>
      <c r="T852" s="5"/>
      <c r="U852" s="5"/>
    </row>
    <row r="853" spans="1:21" ht="145.5" customHeight="1">
      <c r="A853" s="7"/>
      <c r="B853" s="5"/>
      <c r="C853" s="5"/>
      <c r="D853" s="5"/>
      <c r="E853" s="5"/>
      <c r="F853" s="5"/>
      <c r="G853" s="5"/>
      <c r="H853" s="5"/>
      <c r="I853" s="5"/>
      <c r="J853" s="5"/>
      <c r="K853" s="5"/>
      <c r="L853" s="5"/>
      <c r="M853" s="5"/>
      <c r="N853" s="5"/>
      <c r="O853" s="5"/>
      <c r="P853" s="5"/>
      <c r="Q853" s="5"/>
      <c r="R853" s="5"/>
      <c r="S853" s="5"/>
      <c r="T853" s="5"/>
      <c r="U853" s="5"/>
    </row>
    <row r="854" spans="1:21" ht="145.5" customHeight="1">
      <c r="A854" s="7"/>
      <c r="B854" s="5"/>
      <c r="C854" s="5"/>
      <c r="D854" s="5"/>
      <c r="E854" s="5"/>
      <c r="F854" s="5"/>
      <c r="G854" s="5"/>
      <c r="H854" s="5"/>
      <c r="I854" s="5"/>
      <c r="J854" s="5"/>
      <c r="K854" s="5"/>
      <c r="L854" s="5"/>
      <c r="M854" s="5"/>
      <c r="N854" s="5"/>
      <c r="O854" s="5"/>
      <c r="P854" s="5"/>
      <c r="Q854" s="5"/>
      <c r="R854" s="5"/>
      <c r="S854" s="5"/>
      <c r="T854" s="5"/>
      <c r="U854" s="5"/>
    </row>
    <row r="855" spans="1:21" ht="145.5" customHeight="1">
      <c r="A855" s="7"/>
      <c r="B855" s="5"/>
      <c r="C855" s="5"/>
      <c r="D855" s="5"/>
      <c r="E855" s="5"/>
      <c r="F855" s="5"/>
      <c r="G855" s="5"/>
      <c r="H855" s="5"/>
      <c r="I855" s="5"/>
      <c r="J855" s="5"/>
      <c r="K855" s="5"/>
      <c r="L855" s="5"/>
      <c r="M855" s="5"/>
      <c r="N855" s="5"/>
      <c r="O855" s="5"/>
      <c r="P855" s="5"/>
      <c r="Q855" s="5"/>
      <c r="R855" s="5"/>
      <c r="S855" s="5"/>
      <c r="T855" s="5"/>
      <c r="U855" s="5"/>
    </row>
    <row r="856" spans="1:21" ht="145.5" customHeight="1">
      <c r="A856" s="7"/>
      <c r="B856" s="5"/>
      <c r="C856" s="5"/>
      <c r="D856" s="5"/>
      <c r="E856" s="5"/>
      <c r="F856" s="5"/>
      <c r="G856" s="5"/>
      <c r="H856" s="5"/>
      <c r="I856" s="5"/>
      <c r="J856" s="5"/>
      <c r="K856" s="5"/>
      <c r="L856" s="5"/>
      <c r="M856" s="5"/>
      <c r="N856" s="5"/>
      <c r="O856" s="5"/>
      <c r="P856" s="5"/>
      <c r="Q856" s="5"/>
      <c r="R856" s="5"/>
      <c r="S856" s="5"/>
      <c r="T856" s="5"/>
      <c r="U856" s="5"/>
    </row>
    <row r="857" spans="1:21" ht="145.5" customHeight="1">
      <c r="A857" s="7"/>
      <c r="B857" s="5"/>
      <c r="C857" s="5"/>
      <c r="D857" s="5"/>
      <c r="E857" s="5"/>
      <c r="F857" s="5"/>
      <c r="G857" s="5"/>
      <c r="H857" s="5"/>
      <c r="I857" s="5"/>
      <c r="J857" s="5"/>
      <c r="K857" s="5"/>
      <c r="L857" s="5"/>
      <c r="M857" s="5"/>
      <c r="N857" s="5"/>
      <c r="O857" s="5"/>
      <c r="P857" s="5"/>
      <c r="Q857" s="5"/>
      <c r="R857" s="5"/>
      <c r="S857" s="5"/>
      <c r="T857" s="5"/>
      <c r="U857" s="5"/>
    </row>
    <row r="858" spans="1:21" ht="145.5" customHeight="1">
      <c r="A858" s="7"/>
      <c r="B858" s="5"/>
      <c r="C858" s="5"/>
      <c r="D858" s="5"/>
      <c r="E858" s="5"/>
      <c r="F858" s="5"/>
      <c r="G858" s="5"/>
      <c r="H858" s="5"/>
      <c r="I858" s="5"/>
      <c r="J858" s="5"/>
      <c r="K858" s="5"/>
      <c r="L858" s="5"/>
      <c r="M858" s="5"/>
      <c r="N858" s="5"/>
      <c r="O858" s="5"/>
      <c r="P858" s="5"/>
      <c r="Q858" s="5"/>
      <c r="R858" s="5"/>
      <c r="S858" s="5"/>
      <c r="T858" s="5"/>
      <c r="U858" s="5"/>
    </row>
    <row r="859" spans="1:21" ht="145.5" customHeight="1">
      <c r="A859" s="7"/>
      <c r="B859" s="5"/>
      <c r="C859" s="5"/>
      <c r="D859" s="5"/>
      <c r="E859" s="5"/>
      <c r="F859" s="5"/>
      <c r="G859" s="5"/>
      <c r="H859" s="5"/>
      <c r="I859" s="5"/>
      <c r="J859" s="5"/>
      <c r="K859" s="5"/>
      <c r="L859" s="5"/>
      <c r="M859" s="5"/>
      <c r="N859" s="5"/>
      <c r="O859" s="5"/>
      <c r="P859" s="5"/>
      <c r="Q859" s="5"/>
      <c r="R859" s="5"/>
      <c r="S859" s="5"/>
      <c r="T859" s="5"/>
      <c r="U859" s="5"/>
    </row>
    <row r="860" spans="1:21" ht="145.5" customHeight="1">
      <c r="A860" s="7"/>
      <c r="B860" s="5"/>
      <c r="C860" s="5"/>
      <c r="D860" s="5"/>
      <c r="E860" s="5"/>
      <c r="F860" s="5"/>
      <c r="G860" s="5"/>
      <c r="H860" s="5"/>
      <c r="I860" s="5"/>
      <c r="J860" s="5"/>
      <c r="K860" s="5"/>
      <c r="L860" s="5"/>
      <c r="M860" s="5"/>
      <c r="N860" s="5"/>
      <c r="O860" s="5"/>
      <c r="P860" s="5"/>
      <c r="Q860" s="5"/>
      <c r="R860" s="5"/>
      <c r="S860" s="5"/>
      <c r="T860" s="5"/>
      <c r="U860" s="5"/>
    </row>
    <row r="861" spans="1:21" ht="145.5" customHeight="1">
      <c r="A861" s="7"/>
      <c r="B861" s="5"/>
      <c r="C861" s="5"/>
      <c r="D861" s="5"/>
      <c r="E861" s="5"/>
      <c r="F861" s="5"/>
      <c r="G861" s="5"/>
      <c r="H861" s="5"/>
      <c r="I861" s="5"/>
      <c r="J861" s="5"/>
      <c r="K861" s="5"/>
      <c r="L861" s="5"/>
      <c r="M861" s="5"/>
      <c r="N861" s="5"/>
      <c r="O861" s="5"/>
      <c r="P861" s="5"/>
      <c r="Q861" s="5"/>
      <c r="R861" s="5"/>
      <c r="S861" s="5"/>
      <c r="T861" s="5"/>
      <c r="U861" s="5"/>
    </row>
    <row r="862" spans="1:21" ht="145.5" customHeight="1">
      <c r="A862" s="7"/>
      <c r="B862" s="5"/>
      <c r="C862" s="5"/>
      <c r="D862" s="5"/>
      <c r="E862" s="5"/>
      <c r="F862" s="5"/>
      <c r="G862" s="5"/>
      <c r="H862" s="5"/>
      <c r="I862" s="5"/>
      <c r="J862" s="5"/>
      <c r="K862" s="5"/>
      <c r="L862" s="5"/>
      <c r="M862" s="5"/>
      <c r="N862" s="5"/>
      <c r="O862" s="5"/>
      <c r="P862" s="5"/>
      <c r="Q862" s="5"/>
      <c r="R862" s="5"/>
      <c r="S862" s="5"/>
      <c r="T862" s="5"/>
      <c r="U862" s="5"/>
    </row>
    <row r="863" spans="1:21" ht="145.5" customHeight="1">
      <c r="A863" s="7"/>
      <c r="B863" s="5"/>
      <c r="C863" s="5"/>
      <c r="D863" s="5"/>
      <c r="E863" s="5"/>
      <c r="F863" s="5"/>
      <c r="G863" s="5"/>
      <c r="H863" s="5"/>
      <c r="I863" s="5"/>
      <c r="J863" s="5"/>
      <c r="K863" s="5"/>
      <c r="L863" s="5"/>
      <c r="M863" s="5"/>
      <c r="N863" s="5"/>
      <c r="O863" s="5"/>
      <c r="P863" s="5"/>
      <c r="Q863" s="5"/>
      <c r="R863" s="5"/>
      <c r="S863" s="5"/>
      <c r="T863" s="5"/>
      <c r="U863" s="5"/>
    </row>
    <row r="864" spans="1:21" ht="145.5" customHeight="1">
      <c r="A864" s="7"/>
      <c r="B864" s="5"/>
      <c r="C864" s="5"/>
      <c r="D864" s="5"/>
      <c r="E864" s="5"/>
      <c r="F864" s="5"/>
      <c r="G864" s="5"/>
      <c r="H864" s="5"/>
      <c r="I864" s="5"/>
      <c r="J864" s="5"/>
      <c r="K864" s="5"/>
      <c r="L864" s="5"/>
      <c r="M864" s="5"/>
      <c r="N864" s="5"/>
      <c r="O864" s="5"/>
      <c r="P864" s="5"/>
      <c r="Q864" s="5"/>
      <c r="R864" s="5"/>
      <c r="S864" s="5"/>
      <c r="T864" s="5"/>
      <c r="U864" s="5"/>
    </row>
    <row r="865" spans="1:21" ht="145.5" customHeight="1">
      <c r="A865" s="7"/>
      <c r="B865" s="5"/>
      <c r="C865" s="5"/>
      <c r="D865" s="5"/>
      <c r="E865" s="5"/>
      <c r="F865" s="5"/>
      <c r="G865" s="5"/>
      <c r="H865" s="5"/>
      <c r="I865" s="5"/>
      <c r="J865" s="5"/>
      <c r="K865" s="5"/>
      <c r="L865" s="5"/>
      <c r="M865" s="5"/>
      <c r="N865" s="5"/>
      <c r="O865" s="5"/>
      <c r="P865" s="5"/>
      <c r="Q865" s="5"/>
      <c r="R865" s="5"/>
      <c r="S865" s="5"/>
      <c r="T865" s="5"/>
      <c r="U865" s="5"/>
    </row>
    <row r="866" spans="1:21" ht="145.5" customHeight="1">
      <c r="A866" s="7"/>
      <c r="B866" s="5"/>
      <c r="C866" s="5"/>
      <c r="D866" s="5"/>
      <c r="E866" s="5"/>
      <c r="F866" s="5"/>
      <c r="G866" s="5"/>
      <c r="H866" s="5"/>
      <c r="I866" s="5"/>
      <c r="J866" s="5"/>
      <c r="K866" s="5"/>
      <c r="L866" s="5"/>
      <c r="M866" s="5"/>
      <c r="N866" s="5"/>
      <c r="O866" s="5"/>
      <c r="P866" s="5"/>
      <c r="Q866" s="5"/>
      <c r="R866" s="5"/>
      <c r="S866" s="5"/>
      <c r="T866" s="5"/>
      <c r="U866" s="5"/>
    </row>
    <row r="867" spans="1:21" ht="145.5" customHeight="1">
      <c r="A867" s="7"/>
      <c r="B867" s="5"/>
      <c r="C867" s="5"/>
      <c r="D867" s="5"/>
      <c r="E867" s="5"/>
      <c r="F867" s="5"/>
      <c r="G867" s="5"/>
      <c r="H867" s="5"/>
      <c r="I867" s="5"/>
      <c r="J867" s="5"/>
      <c r="K867" s="5"/>
      <c r="L867" s="5"/>
      <c r="M867" s="5"/>
      <c r="N867" s="5"/>
      <c r="O867" s="5"/>
      <c r="P867" s="5"/>
      <c r="Q867" s="5"/>
      <c r="R867" s="5"/>
      <c r="S867" s="5"/>
      <c r="T867" s="5"/>
      <c r="U867" s="5"/>
    </row>
    <row r="868" spans="1:21" ht="145.5" customHeight="1">
      <c r="A868" s="7"/>
      <c r="B868" s="5"/>
      <c r="C868" s="5"/>
      <c r="D868" s="5"/>
      <c r="E868" s="5"/>
      <c r="F868" s="5"/>
      <c r="G868" s="5"/>
      <c r="H868" s="5"/>
      <c r="I868" s="5"/>
      <c r="J868" s="5"/>
      <c r="K868" s="5"/>
      <c r="L868" s="5"/>
      <c r="M868" s="5"/>
      <c r="N868" s="5"/>
      <c r="O868" s="5"/>
      <c r="P868" s="5"/>
      <c r="Q868" s="5"/>
      <c r="R868" s="5"/>
      <c r="S868" s="5"/>
      <c r="T868" s="5"/>
      <c r="U868" s="5"/>
    </row>
    <row r="869" spans="1:21" ht="145.5" customHeight="1">
      <c r="A869" s="7"/>
      <c r="B869" s="5"/>
      <c r="C869" s="5"/>
      <c r="D869" s="5"/>
      <c r="E869" s="5"/>
      <c r="F869" s="5"/>
      <c r="G869" s="5"/>
      <c r="H869" s="5"/>
      <c r="I869" s="5"/>
      <c r="J869" s="5"/>
      <c r="K869" s="5"/>
      <c r="L869" s="5"/>
      <c r="M869" s="5"/>
      <c r="N869" s="5"/>
      <c r="O869" s="5"/>
      <c r="P869" s="5"/>
      <c r="Q869" s="5"/>
      <c r="R869" s="5"/>
      <c r="S869" s="5"/>
      <c r="T869" s="5"/>
      <c r="U869" s="5"/>
    </row>
    <row r="870" spans="1:21" ht="145.5" customHeight="1">
      <c r="A870" s="7"/>
      <c r="B870" s="5"/>
      <c r="C870" s="5"/>
      <c r="D870" s="5"/>
      <c r="E870" s="5"/>
      <c r="F870" s="5"/>
      <c r="G870" s="5"/>
      <c r="H870" s="5"/>
      <c r="I870" s="5"/>
      <c r="J870" s="5"/>
      <c r="K870" s="5"/>
      <c r="L870" s="5"/>
      <c r="M870" s="5"/>
      <c r="N870" s="5"/>
      <c r="O870" s="5"/>
      <c r="P870" s="5"/>
      <c r="Q870" s="5"/>
      <c r="R870" s="5"/>
      <c r="S870" s="5"/>
      <c r="T870" s="5"/>
      <c r="U870" s="5"/>
    </row>
    <row r="871" spans="1:21" ht="145.5" customHeight="1">
      <c r="A871" s="7"/>
      <c r="B871" s="5"/>
      <c r="C871" s="5"/>
      <c r="D871" s="5"/>
      <c r="E871" s="5"/>
      <c r="F871" s="5"/>
      <c r="G871" s="5"/>
      <c r="H871" s="5"/>
      <c r="I871" s="5"/>
      <c r="J871" s="5"/>
      <c r="K871" s="5"/>
      <c r="L871" s="5"/>
      <c r="M871" s="5"/>
      <c r="N871" s="5"/>
      <c r="O871" s="5"/>
      <c r="P871" s="5"/>
      <c r="Q871" s="5"/>
      <c r="R871" s="5"/>
      <c r="S871" s="5"/>
      <c r="T871" s="5"/>
      <c r="U871" s="5"/>
    </row>
    <row r="872" spans="1:21" ht="145.5" customHeight="1">
      <c r="A872" s="7"/>
      <c r="B872" s="5"/>
      <c r="C872" s="5"/>
      <c r="D872" s="5"/>
      <c r="E872" s="5"/>
      <c r="F872" s="5"/>
      <c r="G872" s="5"/>
      <c r="H872" s="5"/>
      <c r="I872" s="5"/>
      <c r="J872" s="5"/>
      <c r="K872" s="5"/>
      <c r="L872" s="5"/>
      <c r="M872" s="5"/>
      <c r="N872" s="5"/>
      <c r="O872" s="5"/>
      <c r="P872" s="5"/>
      <c r="Q872" s="5"/>
      <c r="R872" s="5"/>
      <c r="S872" s="5"/>
      <c r="T872" s="5"/>
      <c r="U872" s="5"/>
    </row>
    <row r="873" spans="1:21" ht="145.5" customHeight="1">
      <c r="A873" s="7"/>
      <c r="B873" s="5"/>
      <c r="C873" s="5"/>
      <c r="D873" s="5"/>
      <c r="E873" s="5"/>
      <c r="F873" s="5"/>
      <c r="G873" s="5"/>
      <c r="H873" s="5"/>
      <c r="I873" s="5"/>
      <c r="J873" s="5"/>
      <c r="K873" s="5"/>
      <c r="L873" s="5"/>
      <c r="M873" s="5"/>
      <c r="N873" s="5"/>
      <c r="O873" s="5"/>
      <c r="P873" s="5"/>
      <c r="Q873" s="5"/>
      <c r="R873" s="5"/>
      <c r="S873" s="5"/>
      <c r="T873" s="5"/>
      <c r="U873" s="5"/>
    </row>
    <row r="874" spans="1:21" ht="145.5" customHeight="1">
      <c r="A874" s="7"/>
      <c r="B874" s="5"/>
      <c r="C874" s="5"/>
      <c r="D874" s="5"/>
      <c r="E874" s="5"/>
      <c r="F874" s="5"/>
      <c r="G874" s="5"/>
      <c r="H874" s="5"/>
      <c r="I874" s="5"/>
      <c r="J874" s="5"/>
      <c r="K874" s="5"/>
      <c r="L874" s="5"/>
      <c r="M874" s="5"/>
      <c r="N874" s="5"/>
      <c r="O874" s="5"/>
      <c r="P874" s="5"/>
      <c r="Q874" s="5"/>
      <c r="R874" s="5"/>
      <c r="S874" s="5"/>
      <c r="T874" s="5"/>
      <c r="U874" s="5"/>
    </row>
    <row r="875" spans="1:21" ht="145.5" customHeight="1">
      <c r="A875" s="7"/>
      <c r="B875" s="5"/>
      <c r="C875" s="5"/>
      <c r="D875" s="5"/>
      <c r="E875" s="5"/>
      <c r="F875" s="5"/>
      <c r="G875" s="5"/>
      <c r="H875" s="5"/>
      <c r="I875" s="5"/>
      <c r="J875" s="5"/>
      <c r="K875" s="5"/>
      <c r="L875" s="5"/>
      <c r="M875" s="5"/>
      <c r="N875" s="5"/>
      <c r="O875" s="5"/>
      <c r="P875" s="5"/>
      <c r="Q875" s="5"/>
      <c r="R875" s="5"/>
      <c r="S875" s="5"/>
      <c r="T875" s="5"/>
      <c r="U875" s="5"/>
    </row>
    <row r="876" spans="1:21" ht="145.5" customHeight="1">
      <c r="A876" s="7"/>
      <c r="B876" s="5"/>
      <c r="C876" s="5"/>
      <c r="D876" s="5"/>
      <c r="E876" s="5"/>
      <c r="F876" s="5"/>
      <c r="G876" s="5"/>
      <c r="H876" s="5"/>
      <c r="I876" s="5"/>
      <c r="J876" s="5"/>
      <c r="K876" s="5"/>
      <c r="L876" s="5"/>
      <c r="M876" s="5"/>
      <c r="N876" s="5"/>
      <c r="O876" s="5"/>
      <c r="P876" s="5"/>
      <c r="Q876" s="5"/>
      <c r="R876" s="5"/>
      <c r="S876" s="5"/>
      <c r="T876" s="5"/>
      <c r="U876" s="5"/>
    </row>
    <row r="877" spans="1:21" ht="145.5" customHeight="1">
      <c r="A877" s="7"/>
      <c r="B877" s="5"/>
      <c r="C877" s="5"/>
      <c r="D877" s="5"/>
      <c r="E877" s="5"/>
      <c r="F877" s="5"/>
      <c r="G877" s="5"/>
      <c r="H877" s="5"/>
      <c r="I877" s="5"/>
      <c r="J877" s="5"/>
      <c r="K877" s="5"/>
      <c r="L877" s="5"/>
      <c r="M877" s="5"/>
      <c r="N877" s="5"/>
      <c r="O877" s="5"/>
      <c r="P877" s="5"/>
      <c r="Q877" s="5"/>
      <c r="R877" s="5"/>
      <c r="S877" s="5"/>
      <c r="T877" s="5"/>
      <c r="U877" s="5"/>
    </row>
    <row r="878" spans="1:21" ht="145.5" customHeight="1">
      <c r="A878" s="7"/>
      <c r="B878" s="5"/>
      <c r="C878" s="5"/>
      <c r="D878" s="5"/>
      <c r="E878" s="5"/>
      <c r="F878" s="5"/>
      <c r="G878" s="5"/>
      <c r="H878" s="5"/>
      <c r="I878" s="5"/>
      <c r="J878" s="5"/>
      <c r="K878" s="5"/>
      <c r="L878" s="5"/>
      <c r="M878" s="5"/>
      <c r="N878" s="5"/>
      <c r="O878" s="5"/>
      <c r="P878" s="5"/>
      <c r="Q878" s="5"/>
      <c r="R878" s="5"/>
      <c r="S878" s="5"/>
      <c r="T878" s="5"/>
      <c r="U878" s="5"/>
    </row>
    <row r="879" spans="1:21" ht="145.5" customHeight="1">
      <c r="A879" s="7"/>
      <c r="B879" s="5"/>
      <c r="C879" s="5"/>
      <c r="D879" s="5"/>
      <c r="E879" s="5"/>
      <c r="F879" s="5"/>
      <c r="G879" s="5"/>
      <c r="H879" s="5"/>
      <c r="I879" s="5"/>
      <c r="J879" s="5"/>
      <c r="K879" s="5"/>
      <c r="L879" s="5"/>
      <c r="M879" s="5"/>
      <c r="N879" s="5"/>
      <c r="O879" s="5"/>
      <c r="P879" s="5"/>
      <c r="Q879" s="5"/>
      <c r="R879" s="5"/>
      <c r="S879" s="5"/>
      <c r="T879" s="5"/>
      <c r="U879" s="5"/>
    </row>
    <row r="880" spans="1:21" ht="145.5" customHeight="1">
      <c r="A880" s="7"/>
      <c r="B880" s="5"/>
      <c r="C880" s="5"/>
      <c r="D880" s="5"/>
      <c r="E880" s="5"/>
      <c r="F880" s="5"/>
      <c r="G880" s="5"/>
      <c r="H880" s="5"/>
      <c r="I880" s="5"/>
      <c r="J880" s="5"/>
      <c r="K880" s="5"/>
      <c r="L880" s="5"/>
      <c r="M880" s="5"/>
      <c r="N880" s="5"/>
      <c r="O880" s="5"/>
      <c r="P880" s="5"/>
      <c r="Q880" s="5"/>
      <c r="R880" s="5"/>
      <c r="S880" s="5"/>
      <c r="T880" s="5"/>
      <c r="U880" s="5"/>
    </row>
    <row r="881" spans="1:21" ht="145.5" customHeight="1">
      <c r="A881" s="7"/>
      <c r="B881" s="5"/>
      <c r="C881" s="5"/>
      <c r="D881" s="5"/>
      <c r="E881" s="5"/>
      <c r="F881" s="5"/>
      <c r="G881" s="5"/>
      <c r="H881" s="5"/>
      <c r="I881" s="5"/>
      <c r="J881" s="5"/>
      <c r="K881" s="5"/>
      <c r="L881" s="5"/>
      <c r="M881" s="5"/>
      <c r="N881" s="5"/>
      <c r="O881" s="5"/>
      <c r="P881" s="5"/>
      <c r="Q881" s="5"/>
      <c r="R881" s="5"/>
      <c r="S881" s="5"/>
      <c r="T881" s="5"/>
      <c r="U881" s="5"/>
    </row>
    <row r="882" spans="1:21" ht="145.5" customHeight="1">
      <c r="A882" s="7"/>
      <c r="B882" s="5"/>
      <c r="C882" s="5"/>
      <c r="D882" s="5"/>
      <c r="E882" s="5"/>
      <c r="F882" s="5"/>
      <c r="G882" s="5"/>
      <c r="H882" s="5"/>
      <c r="I882" s="5"/>
      <c r="J882" s="5"/>
      <c r="K882" s="5"/>
      <c r="L882" s="5"/>
      <c r="M882" s="5"/>
      <c r="N882" s="5"/>
      <c r="O882" s="5"/>
      <c r="P882" s="5"/>
      <c r="Q882" s="5"/>
      <c r="R882" s="5"/>
      <c r="S882" s="5"/>
      <c r="T882" s="5"/>
      <c r="U882" s="5"/>
    </row>
    <row r="883" spans="1:21" ht="145.5" customHeight="1">
      <c r="A883" s="7"/>
      <c r="B883" s="5"/>
      <c r="C883" s="5"/>
      <c r="D883" s="5"/>
      <c r="E883" s="5"/>
      <c r="F883" s="5"/>
      <c r="G883" s="5"/>
      <c r="H883" s="5"/>
      <c r="I883" s="5"/>
      <c r="J883" s="5"/>
      <c r="K883" s="5"/>
      <c r="L883" s="5"/>
      <c r="M883" s="5"/>
      <c r="N883" s="5"/>
      <c r="O883" s="5"/>
      <c r="P883" s="5"/>
      <c r="Q883" s="5"/>
      <c r="R883" s="5"/>
      <c r="S883" s="5"/>
      <c r="T883" s="5"/>
      <c r="U883" s="5"/>
    </row>
    <row r="884" spans="1:21" ht="145.5" customHeight="1">
      <c r="A884" s="7"/>
      <c r="B884" s="5"/>
      <c r="C884" s="5"/>
      <c r="D884" s="5"/>
      <c r="E884" s="5"/>
      <c r="F884" s="5"/>
      <c r="G884" s="5"/>
      <c r="H884" s="5"/>
      <c r="I884" s="5"/>
      <c r="J884" s="5"/>
      <c r="K884" s="5"/>
      <c r="L884" s="5"/>
      <c r="M884" s="5"/>
      <c r="N884" s="5"/>
      <c r="O884" s="5"/>
      <c r="P884" s="5"/>
      <c r="Q884" s="5"/>
      <c r="R884" s="5"/>
      <c r="S884" s="5"/>
      <c r="T884" s="5"/>
      <c r="U884" s="5"/>
    </row>
    <row r="885" spans="1:21" ht="145.5" customHeight="1">
      <c r="A885" s="7"/>
      <c r="B885" s="5"/>
      <c r="C885" s="5"/>
      <c r="D885" s="5"/>
      <c r="E885" s="5"/>
      <c r="F885" s="5"/>
      <c r="G885" s="5"/>
      <c r="H885" s="5"/>
      <c r="I885" s="5"/>
      <c r="J885" s="5"/>
      <c r="K885" s="5"/>
      <c r="L885" s="5"/>
      <c r="M885" s="5"/>
      <c r="N885" s="5"/>
      <c r="O885" s="5"/>
      <c r="P885" s="5"/>
      <c r="Q885" s="5"/>
      <c r="R885" s="5"/>
      <c r="S885" s="5"/>
      <c r="T885" s="5"/>
      <c r="U885" s="5"/>
    </row>
    <row r="886" spans="1:21" ht="145.5" customHeight="1">
      <c r="A886" s="7"/>
      <c r="B886" s="5"/>
      <c r="C886" s="5"/>
      <c r="D886" s="5"/>
      <c r="E886" s="5"/>
      <c r="F886" s="5"/>
      <c r="G886" s="5"/>
      <c r="H886" s="5"/>
      <c r="I886" s="5"/>
      <c r="J886" s="5"/>
      <c r="K886" s="5"/>
      <c r="L886" s="5"/>
      <c r="M886" s="5"/>
      <c r="N886" s="5"/>
      <c r="O886" s="5"/>
      <c r="P886" s="5"/>
      <c r="Q886" s="5"/>
      <c r="R886" s="5"/>
      <c r="S886" s="5"/>
      <c r="T886" s="5"/>
      <c r="U886" s="5"/>
    </row>
    <row r="887" spans="1:21" ht="145.5" customHeight="1">
      <c r="A887" s="7"/>
      <c r="B887" s="5"/>
      <c r="C887" s="5"/>
      <c r="D887" s="5"/>
      <c r="E887" s="5"/>
      <c r="F887" s="5"/>
      <c r="G887" s="5"/>
      <c r="H887" s="5"/>
      <c r="I887" s="5"/>
      <c r="J887" s="5"/>
      <c r="K887" s="5"/>
      <c r="L887" s="5"/>
      <c r="M887" s="5"/>
      <c r="N887" s="5"/>
      <c r="O887" s="5"/>
      <c r="P887" s="5"/>
      <c r="Q887" s="5"/>
      <c r="R887" s="5"/>
      <c r="S887" s="5"/>
      <c r="T887" s="5"/>
      <c r="U887" s="5"/>
    </row>
    <row r="888" spans="1:21" ht="145.5" customHeight="1">
      <c r="A888" s="7"/>
      <c r="B888" s="5"/>
      <c r="C888" s="5"/>
      <c r="D888" s="5"/>
      <c r="E888" s="5"/>
      <c r="F888" s="5"/>
      <c r="G888" s="5"/>
      <c r="H888" s="5"/>
      <c r="I888" s="5"/>
      <c r="J888" s="5"/>
      <c r="K888" s="5"/>
      <c r="L888" s="5"/>
      <c r="M888" s="5"/>
      <c r="N888" s="5"/>
      <c r="O888" s="5"/>
      <c r="P888" s="5"/>
      <c r="Q888" s="5"/>
      <c r="R888" s="5"/>
      <c r="S888" s="5"/>
      <c r="T888" s="5"/>
      <c r="U888" s="5"/>
    </row>
    <row r="889" spans="1:21" ht="145.5" customHeight="1">
      <c r="A889" s="7"/>
      <c r="B889" s="5"/>
      <c r="C889" s="5"/>
      <c r="D889" s="5"/>
      <c r="E889" s="5"/>
      <c r="F889" s="5"/>
      <c r="G889" s="5"/>
      <c r="H889" s="5"/>
      <c r="I889" s="5"/>
      <c r="J889" s="5"/>
      <c r="K889" s="5"/>
      <c r="L889" s="5"/>
      <c r="M889" s="5"/>
      <c r="N889" s="5"/>
      <c r="O889" s="5"/>
      <c r="P889" s="5"/>
      <c r="Q889" s="5"/>
      <c r="R889" s="5"/>
      <c r="S889" s="5"/>
      <c r="T889" s="5"/>
      <c r="U889" s="5"/>
    </row>
    <row r="890" spans="1:21" ht="145.5" customHeight="1">
      <c r="A890" s="7"/>
      <c r="B890" s="5"/>
      <c r="C890" s="5"/>
      <c r="D890" s="5"/>
      <c r="E890" s="5"/>
      <c r="F890" s="5"/>
      <c r="G890" s="5"/>
      <c r="H890" s="5"/>
      <c r="I890" s="5"/>
      <c r="J890" s="5"/>
      <c r="K890" s="5"/>
      <c r="L890" s="5"/>
      <c r="M890" s="5"/>
      <c r="N890" s="5"/>
      <c r="O890" s="5"/>
      <c r="P890" s="5"/>
      <c r="Q890" s="5"/>
      <c r="R890" s="5"/>
      <c r="S890" s="5"/>
      <c r="T890" s="5"/>
      <c r="U890" s="5"/>
    </row>
    <row r="891" spans="1:21" ht="145.5" customHeight="1">
      <c r="A891" s="7"/>
      <c r="B891" s="5"/>
      <c r="C891" s="5"/>
      <c r="D891" s="5"/>
      <c r="E891" s="5"/>
      <c r="F891" s="5"/>
      <c r="G891" s="5"/>
      <c r="H891" s="5"/>
      <c r="I891" s="5"/>
      <c r="J891" s="5"/>
      <c r="K891" s="5"/>
      <c r="L891" s="5"/>
      <c r="M891" s="5"/>
      <c r="N891" s="5"/>
      <c r="O891" s="5"/>
      <c r="P891" s="5"/>
      <c r="Q891" s="5"/>
      <c r="R891" s="5"/>
      <c r="S891" s="5"/>
      <c r="T891" s="5"/>
      <c r="U891" s="5"/>
    </row>
    <row r="892" spans="1:21" ht="145.5" customHeight="1">
      <c r="A892" s="7"/>
      <c r="B892" s="5"/>
      <c r="C892" s="5"/>
      <c r="D892" s="5"/>
      <c r="E892" s="5"/>
      <c r="F892" s="5"/>
      <c r="G892" s="5"/>
      <c r="H892" s="5"/>
      <c r="I892" s="5"/>
      <c r="J892" s="5"/>
      <c r="K892" s="5"/>
      <c r="L892" s="5"/>
      <c r="M892" s="5"/>
      <c r="N892" s="5"/>
      <c r="O892" s="5"/>
      <c r="P892" s="5"/>
      <c r="Q892" s="5"/>
      <c r="R892" s="5"/>
      <c r="S892" s="5"/>
      <c r="T892" s="5"/>
      <c r="U892" s="5"/>
    </row>
    <row r="893" spans="1:21" ht="145.5" customHeight="1">
      <c r="A893" s="7"/>
      <c r="B893" s="5"/>
      <c r="C893" s="5"/>
      <c r="D893" s="5"/>
      <c r="E893" s="5"/>
      <c r="F893" s="5"/>
      <c r="G893" s="5"/>
      <c r="H893" s="5"/>
      <c r="I893" s="5"/>
      <c r="J893" s="5"/>
      <c r="K893" s="5"/>
      <c r="L893" s="5"/>
      <c r="M893" s="5"/>
      <c r="N893" s="5"/>
      <c r="O893" s="5"/>
      <c r="P893" s="5"/>
      <c r="Q893" s="5"/>
      <c r="R893" s="5"/>
      <c r="S893" s="5"/>
      <c r="T893" s="5"/>
      <c r="U893" s="5"/>
    </row>
    <row r="894" spans="1:21" ht="145.5" customHeight="1">
      <c r="A894" s="7"/>
      <c r="B894" s="5"/>
      <c r="C894" s="5"/>
      <c r="D894" s="5"/>
      <c r="E894" s="5"/>
      <c r="F894" s="5"/>
      <c r="G894" s="5"/>
      <c r="H894" s="5"/>
      <c r="I894" s="5"/>
      <c r="J894" s="5"/>
      <c r="K894" s="5"/>
      <c r="L894" s="5"/>
      <c r="M894" s="5"/>
      <c r="N894" s="5"/>
      <c r="O894" s="5"/>
      <c r="P894" s="5"/>
      <c r="Q894" s="5"/>
      <c r="R894" s="5"/>
      <c r="S894" s="5"/>
      <c r="T894" s="5"/>
      <c r="U894" s="5"/>
    </row>
    <row r="895" spans="1:21" ht="145.5" customHeight="1">
      <c r="A895" s="7"/>
      <c r="B895" s="5"/>
      <c r="C895" s="5"/>
      <c r="D895" s="5"/>
      <c r="E895" s="5"/>
      <c r="F895" s="5"/>
      <c r="G895" s="5"/>
      <c r="H895" s="5"/>
      <c r="I895" s="5"/>
      <c r="J895" s="5"/>
      <c r="K895" s="5"/>
      <c r="L895" s="5"/>
      <c r="M895" s="5"/>
      <c r="N895" s="5"/>
      <c r="O895" s="5"/>
      <c r="P895" s="5"/>
      <c r="Q895" s="5"/>
      <c r="R895" s="5"/>
      <c r="S895" s="5"/>
      <c r="T895" s="5"/>
      <c r="U895" s="5"/>
    </row>
    <row r="896" spans="1:21" ht="145.5" customHeight="1">
      <c r="A896" s="7"/>
      <c r="B896" s="5"/>
      <c r="C896" s="5"/>
      <c r="D896" s="5"/>
      <c r="E896" s="5"/>
      <c r="F896" s="5"/>
      <c r="G896" s="5"/>
      <c r="H896" s="5"/>
      <c r="I896" s="5"/>
      <c r="J896" s="5"/>
      <c r="K896" s="5"/>
      <c r="L896" s="5"/>
      <c r="M896" s="5"/>
      <c r="N896" s="5"/>
      <c r="O896" s="5"/>
      <c r="P896" s="5"/>
      <c r="Q896" s="5"/>
      <c r="R896" s="5"/>
      <c r="S896" s="5"/>
      <c r="T896" s="5"/>
      <c r="U896" s="5"/>
    </row>
    <row r="897" spans="1:21" ht="145.5" customHeight="1">
      <c r="A897" s="7"/>
      <c r="B897" s="5"/>
      <c r="C897" s="5"/>
      <c r="D897" s="5"/>
      <c r="E897" s="5"/>
      <c r="F897" s="5"/>
      <c r="G897" s="5"/>
      <c r="H897" s="5"/>
      <c r="I897" s="5"/>
      <c r="J897" s="5"/>
      <c r="K897" s="5"/>
      <c r="L897" s="5"/>
      <c r="M897" s="5"/>
      <c r="N897" s="5"/>
      <c r="O897" s="5"/>
      <c r="P897" s="5"/>
      <c r="Q897" s="5"/>
      <c r="R897" s="5"/>
      <c r="S897" s="5"/>
      <c r="T897" s="5"/>
      <c r="U897" s="5"/>
    </row>
    <row r="898" spans="1:21" ht="145.5" customHeight="1">
      <c r="A898" s="7"/>
      <c r="B898" s="5"/>
      <c r="C898" s="5"/>
      <c r="D898" s="5"/>
      <c r="E898" s="5"/>
      <c r="F898" s="5"/>
      <c r="G898" s="5"/>
      <c r="H898" s="5"/>
      <c r="I898" s="5"/>
      <c r="J898" s="5"/>
      <c r="K898" s="5"/>
      <c r="L898" s="5"/>
      <c r="M898" s="5"/>
      <c r="N898" s="5"/>
      <c r="O898" s="5"/>
      <c r="P898" s="5"/>
      <c r="Q898" s="5"/>
      <c r="R898" s="5"/>
      <c r="S898" s="5"/>
      <c r="T898" s="5"/>
      <c r="U898" s="5"/>
    </row>
    <row r="899" spans="1:21" ht="145.5" customHeight="1">
      <c r="A899" s="7"/>
      <c r="B899" s="5"/>
      <c r="C899" s="5"/>
      <c r="D899" s="5"/>
      <c r="E899" s="5"/>
      <c r="F899" s="5"/>
      <c r="G899" s="5"/>
      <c r="H899" s="5"/>
      <c r="I899" s="5"/>
      <c r="J899" s="5"/>
      <c r="K899" s="5"/>
      <c r="L899" s="5"/>
      <c r="M899" s="5"/>
      <c r="N899" s="5"/>
      <c r="O899" s="5"/>
      <c r="P899" s="5"/>
      <c r="Q899" s="5"/>
      <c r="R899" s="5"/>
      <c r="S899" s="5"/>
      <c r="T899" s="5"/>
      <c r="U899" s="5"/>
    </row>
    <row r="900" spans="1:21" ht="145.5" customHeight="1">
      <c r="A900" s="7"/>
      <c r="B900" s="5"/>
      <c r="C900" s="5"/>
      <c r="D900" s="5"/>
      <c r="E900" s="5"/>
      <c r="F900" s="5"/>
      <c r="G900" s="5"/>
      <c r="H900" s="5"/>
      <c r="I900" s="5"/>
      <c r="J900" s="5"/>
      <c r="K900" s="5"/>
      <c r="L900" s="5"/>
      <c r="M900" s="5"/>
      <c r="N900" s="5"/>
      <c r="O900" s="5"/>
      <c r="P900" s="5"/>
      <c r="Q900" s="5"/>
      <c r="R900" s="5"/>
      <c r="S900" s="5"/>
      <c r="T900" s="5"/>
      <c r="U900" s="5"/>
    </row>
    <row r="901" spans="1:21" ht="145.5" customHeight="1">
      <c r="A901" s="7"/>
      <c r="B901" s="5"/>
      <c r="C901" s="5"/>
      <c r="D901" s="5"/>
      <c r="E901" s="5"/>
      <c r="F901" s="5"/>
      <c r="G901" s="5"/>
      <c r="H901" s="5"/>
      <c r="I901" s="5"/>
      <c r="J901" s="5"/>
      <c r="K901" s="5"/>
      <c r="L901" s="5"/>
      <c r="M901" s="5"/>
      <c r="N901" s="5"/>
      <c r="O901" s="5"/>
      <c r="P901" s="5"/>
      <c r="Q901" s="5"/>
      <c r="R901" s="5"/>
      <c r="S901" s="5"/>
      <c r="T901" s="5"/>
      <c r="U901" s="5"/>
    </row>
    <row r="902" spans="1:21" ht="145.5" customHeight="1">
      <c r="A902" s="7"/>
      <c r="B902" s="5"/>
      <c r="C902" s="5"/>
      <c r="D902" s="5"/>
      <c r="E902" s="5"/>
      <c r="F902" s="5"/>
      <c r="G902" s="5"/>
      <c r="H902" s="5"/>
      <c r="I902" s="5"/>
      <c r="J902" s="5"/>
      <c r="K902" s="5"/>
      <c r="L902" s="5"/>
      <c r="M902" s="5"/>
      <c r="N902" s="5"/>
      <c r="O902" s="5"/>
      <c r="P902" s="5"/>
      <c r="Q902" s="5"/>
      <c r="R902" s="5"/>
      <c r="S902" s="5"/>
      <c r="T902" s="5"/>
      <c r="U902" s="5"/>
    </row>
    <row r="903" spans="1:21" ht="145.5" customHeight="1">
      <c r="A903" s="7"/>
      <c r="B903" s="5"/>
      <c r="C903" s="5"/>
      <c r="D903" s="5"/>
      <c r="E903" s="5"/>
      <c r="F903" s="5"/>
      <c r="G903" s="5"/>
      <c r="H903" s="5"/>
      <c r="I903" s="5"/>
      <c r="J903" s="5"/>
      <c r="K903" s="5"/>
      <c r="L903" s="5"/>
      <c r="M903" s="5"/>
      <c r="N903" s="5"/>
      <c r="O903" s="5"/>
      <c r="P903" s="5"/>
      <c r="Q903" s="5"/>
      <c r="R903" s="5"/>
      <c r="S903" s="5"/>
      <c r="T903" s="5"/>
      <c r="U903" s="5"/>
    </row>
    <row r="904" spans="1:21" ht="145.5" customHeight="1">
      <c r="A904" s="7"/>
      <c r="B904" s="5"/>
      <c r="C904" s="5"/>
      <c r="D904" s="5"/>
      <c r="E904" s="5"/>
      <c r="F904" s="5"/>
      <c r="G904" s="5"/>
      <c r="H904" s="5"/>
      <c r="I904" s="5"/>
      <c r="J904" s="5"/>
      <c r="K904" s="5"/>
      <c r="L904" s="5"/>
      <c r="M904" s="5"/>
      <c r="N904" s="5"/>
      <c r="O904" s="5"/>
      <c r="P904" s="5"/>
      <c r="Q904" s="5"/>
      <c r="R904" s="5"/>
      <c r="S904" s="5"/>
      <c r="T904" s="5"/>
      <c r="U904" s="5"/>
    </row>
    <row r="905" spans="1:21" ht="145.5" customHeight="1">
      <c r="A905" s="7"/>
      <c r="B905" s="5"/>
      <c r="C905" s="5"/>
      <c r="D905" s="5"/>
      <c r="E905" s="5"/>
      <c r="F905" s="5"/>
      <c r="G905" s="5"/>
      <c r="H905" s="5"/>
      <c r="I905" s="5"/>
      <c r="J905" s="5"/>
      <c r="K905" s="5"/>
      <c r="L905" s="5"/>
      <c r="M905" s="5"/>
      <c r="N905" s="5"/>
      <c r="O905" s="5"/>
      <c r="P905" s="5"/>
      <c r="Q905" s="5"/>
      <c r="R905" s="5"/>
      <c r="S905" s="5"/>
      <c r="T905" s="5"/>
      <c r="U905" s="5"/>
    </row>
    <row r="906" spans="1:21" ht="145.5" customHeight="1">
      <c r="A906" s="7"/>
      <c r="B906" s="5"/>
      <c r="C906" s="5"/>
      <c r="D906" s="5"/>
      <c r="E906" s="5"/>
      <c r="F906" s="5"/>
      <c r="G906" s="5"/>
      <c r="H906" s="5"/>
      <c r="I906" s="5"/>
      <c r="J906" s="5"/>
      <c r="K906" s="5"/>
      <c r="L906" s="5"/>
      <c r="M906" s="5"/>
      <c r="N906" s="5"/>
      <c r="O906" s="5"/>
      <c r="P906" s="5"/>
      <c r="Q906" s="5"/>
      <c r="R906" s="5"/>
      <c r="S906" s="5"/>
      <c r="T906" s="5"/>
      <c r="U906" s="5"/>
    </row>
    <row r="907" spans="1:21" ht="145.5" customHeight="1">
      <c r="A907" s="7"/>
      <c r="B907" s="5"/>
      <c r="C907" s="5"/>
      <c r="D907" s="5"/>
      <c r="E907" s="5"/>
      <c r="F907" s="5"/>
      <c r="G907" s="5"/>
      <c r="H907" s="5"/>
      <c r="I907" s="5"/>
      <c r="J907" s="5"/>
      <c r="K907" s="5"/>
      <c r="L907" s="5"/>
      <c r="M907" s="5"/>
      <c r="N907" s="5"/>
      <c r="O907" s="5"/>
      <c r="P907" s="5"/>
      <c r="Q907" s="5"/>
      <c r="R907" s="5"/>
      <c r="S907" s="5"/>
      <c r="T907" s="5"/>
      <c r="U907" s="5"/>
    </row>
    <row r="908" spans="1:21" ht="145.5" customHeight="1">
      <c r="A908" s="7"/>
      <c r="B908" s="5"/>
      <c r="C908" s="5"/>
      <c r="D908" s="5"/>
      <c r="E908" s="5"/>
      <c r="F908" s="5"/>
      <c r="G908" s="5"/>
      <c r="H908" s="5"/>
      <c r="I908" s="5"/>
      <c r="J908" s="5"/>
      <c r="K908" s="5"/>
      <c r="L908" s="5"/>
      <c r="M908" s="5"/>
      <c r="N908" s="5"/>
      <c r="O908" s="5"/>
      <c r="P908" s="5"/>
      <c r="Q908" s="5"/>
      <c r="R908" s="5"/>
      <c r="S908" s="5"/>
      <c r="T908" s="5"/>
      <c r="U908" s="5"/>
    </row>
    <row r="909" spans="1:21" ht="145.5" customHeight="1">
      <c r="A909" s="7"/>
      <c r="B909" s="5"/>
      <c r="C909" s="5"/>
      <c r="D909" s="5"/>
      <c r="E909" s="5"/>
      <c r="F909" s="5"/>
      <c r="G909" s="5"/>
      <c r="H909" s="5"/>
      <c r="I909" s="5"/>
      <c r="J909" s="5"/>
      <c r="K909" s="5"/>
      <c r="L909" s="5"/>
      <c r="M909" s="5"/>
      <c r="N909" s="5"/>
      <c r="O909" s="5"/>
      <c r="P909" s="5"/>
      <c r="Q909" s="5"/>
      <c r="R909" s="5"/>
      <c r="S909" s="5"/>
      <c r="T909" s="5"/>
      <c r="U909" s="5"/>
    </row>
    <row r="910" spans="1:21" ht="145.5" customHeight="1">
      <c r="A910" s="7"/>
      <c r="B910" s="5"/>
      <c r="C910" s="5"/>
      <c r="D910" s="5"/>
      <c r="E910" s="5"/>
      <c r="F910" s="5"/>
      <c r="G910" s="5"/>
      <c r="H910" s="5"/>
      <c r="I910" s="5"/>
      <c r="J910" s="5"/>
      <c r="K910" s="5"/>
      <c r="L910" s="5"/>
      <c r="M910" s="5"/>
      <c r="N910" s="5"/>
      <c r="O910" s="5"/>
      <c r="P910" s="5"/>
      <c r="Q910" s="5"/>
      <c r="R910" s="5"/>
      <c r="S910" s="5"/>
      <c r="T910" s="5"/>
      <c r="U910" s="5"/>
    </row>
    <row r="911" spans="1:21" ht="145.5" customHeight="1">
      <c r="A911" s="7"/>
      <c r="B911" s="5"/>
      <c r="C911" s="5"/>
      <c r="D911" s="5"/>
      <c r="E911" s="5"/>
      <c r="F911" s="5"/>
      <c r="G911" s="5"/>
      <c r="H911" s="5"/>
      <c r="I911" s="5"/>
      <c r="J911" s="5"/>
      <c r="K911" s="5"/>
      <c r="L911" s="5"/>
      <c r="M911" s="5"/>
      <c r="N911" s="5"/>
      <c r="O911" s="5"/>
      <c r="P911" s="5"/>
      <c r="Q911" s="5"/>
      <c r="R911" s="5"/>
      <c r="S911" s="5"/>
      <c r="T911" s="5"/>
      <c r="U911" s="5"/>
    </row>
    <row r="912" spans="1:21" ht="145.5" customHeight="1">
      <c r="A912" s="7"/>
      <c r="B912" s="5"/>
      <c r="C912" s="5"/>
      <c r="D912" s="5"/>
      <c r="E912" s="5"/>
      <c r="F912" s="5"/>
      <c r="G912" s="5"/>
      <c r="H912" s="5"/>
      <c r="I912" s="5"/>
      <c r="J912" s="5"/>
      <c r="K912" s="5"/>
      <c r="L912" s="5"/>
      <c r="M912" s="5"/>
      <c r="N912" s="5"/>
      <c r="O912" s="5"/>
      <c r="P912" s="5"/>
      <c r="Q912" s="5"/>
      <c r="R912" s="5"/>
      <c r="S912" s="5"/>
      <c r="T912" s="5"/>
      <c r="U912" s="5"/>
    </row>
    <row r="913" spans="1:21" ht="145.5" customHeight="1">
      <c r="A913" s="7"/>
      <c r="B913" s="5"/>
      <c r="C913" s="5"/>
      <c r="D913" s="5"/>
      <c r="E913" s="5"/>
      <c r="F913" s="5"/>
      <c r="G913" s="5"/>
      <c r="H913" s="5"/>
      <c r="I913" s="5"/>
      <c r="J913" s="5"/>
      <c r="K913" s="5"/>
      <c r="L913" s="5"/>
      <c r="M913" s="5"/>
      <c r="N913" s="5"/>
      <c r="O913" s="5"/>
      <c r="P913" s="5"/>
      <c r="Q913" s="5"/>
      <c r="R913" s="5"/>
      <c r="S913" s="5"/>
      <c r="T913" s="5"/>
      <c r="U913" s="5"/>
    </row>
    <row r="914" spans="1:21" ht="145.5" customHeight="1">
      <c r="A914" s="7"/>
      <c r="B914" s="5"/>
      <c r="C914" s="5"/>
      <c r="D914" s="5"/>
      <c r="E914" s="5"/>
      <c r="F914" s="5"/>
      <c r="G914" s="5"/>
      <c r="H914" s="5"/>
      <c r="I914" s="5"/>
      <c r="J914" s="5"/>
      <c r="K914" s="5"/>
      <c r="L914" s="5"/>
      <c r="M914" s="5"/>
      <c r="N914" s="5"/>
      <c r="O914" s="5"/>
      <c r="P914" s="5"/>
      <c r="Q914" s="5"/>
      <c r="R914" s="5"/>
      <c r="S914" s="5"/>
      <c r="T914" s="5"/>
      <c r="U914" s="5"/>
    </row>
    <row r="915" spans="1:21" ht="145.5" customHeight="1">
      <c r="A915" s="7"/>
      <c r="B915" s="5"/>
      <c r="C915" s="5"/>
      <c r="D915" s="5"/>
      <c r="E915" s="5"/>
      <c r="F915" s="5"/>
      <c r="G915" s="5"/>
      <c r="H915" s="5"/>
      <c r="I915" s="5"/>
      <c r="J915" s="5"/>
      <c r="K915" s="5"/>
      <c r="L915" s="5"/>
      <c r="M915" s="5"/>
      <c r="N915" s="5"/>
      <c r="O915" s="5"/>
      <c r="P915" s="5"/>
      <c r="Q915" s="5"/>
      <c r="R915" s="5"/>
      <c r="S915" s="5"/>
      <c r="T915" s="5"/>
      <c r="U915" s="5"/>
    </row>
    <row r="916" spans="1:21" ht="145.5" customHeight="1">
      <c r="A916" s="7"/>
      <c r="B916" s="5"/>
      <c r="C916" s="5"/>
      <c r="D916" s="5"/>
      <c r="E916" s="5"/>
      <c r="F916" s="5"/>
      <c r="G916" s="5"/>
      <c r="H916" s="5"/>
      <c r="I916" s="5"/>
      <c r="J916" s="5"/>
      <c r="K916" s="5"/>
      <c r="L916" s="5"/>
      <c r="M916" s="5"/>
      <c r="N916" s="5"/>
      <c r="O916" s="5"/>
      <c r="P916" s="5"/>
      <c r="Q916" s="5"/>
      <c r="R916" s="5"/>
      <c r="S916" s="5"/>
      <c r="T916" s="5"/>
      <c r="U916" s="5"/>
    </row>
    <row r="917" spans="1:21" ht="145.5" customHeight="1">
      <c r="A917" s="7"/>
      <c r="B917" s="5"/>
      <c r="C917" s="5"/>
      <c r="D917" s="5"/>
      <c r="E917" s="5"/>
      <c r="F917" s="5"/>
      <c r="G917" s="5"/>
      <c r="H917" s="5"/>
      <c r="I917" s="5"/>
      <c r="J917" s="5"/>
      <c r="K917" s="5"/>
      <c r="L917" s="5"/>
      <c r="M917" s="5"/>
      <c r="N917" s="5"/>
      <c r="O917" s="5"/>
      <c r="P917" s="5"/>
      <c r="Q917" s="5"/>
      <c r="R917" s="5"/>
      <c r="S917" s="5"/>
      <c r="T917" s="5"/>
      <c r="U917" s="5"/>
    </row>
    <row r="918" spans="1:21" ht="145.5" customHeight="1">
      <c r="A918" s="7"/>
      <c r="B918" s="5"/>
      <c r="C918" s="5"/>
      <c r="D918" s="5"/>
      <c r="E918" s="5"/>
      <c r="F918" s="5"/>
      <c r="G918" s="5"/>
      <c r="H918" s="5"/>
      <c r="I918" s="5"/>
      <c r="J918" s="5"/>
      <c r="K918" s="5"/>
      <c r="L918" s="5"/>
      <c r="M918" s="5"/>
      <c r="N918" s="5"/>
      <c r="O918" s="5"/>
      <c r="P918" s="5"/>
      <c r="Q918" s="5"/>
      <c r="R918" s="5"/>
      <c r="S918" s="5"/>
      <c r="T918" s="5"/>
      <c r="U918" s="5"/>
    </row>
    <row r="919" spans="1:21" ht="145.5" customHeight="1">
      <c r="A919" s="7"/>
      <c r="B919" s="5"/>
      <c r="C919" s="5"/>
      <c r="D919" s="5"/>
      <c r="E919" s="5"/>
      <c r="F919" s="5"/>
      <c r="G919" s="5"/>
      <c r="H919" s="5"/>
      <c r="I919" s="5"/>
      <c r="J919" s="5"/>
      <c r="K919" s="5"/>
      <c r="L919" s="5"/>
      <c r="M919" s="5"/>
      <c r="N919" s="5"/>
      <c r="O919" s="5"/>
      <c r="P919" s="5"/>
      <c r="Q919" s="5"/>
      <c r="R919" s="5"/>
      <c r="S919" s="5"/>
      <c r="T919" s="5"/>
      <c r="U919" s="5"/>
    </row>
    <row r="920" spans="1:21" ht="145.5" customHeight="1">
      <c r="A920" s="7"/>
      <c r="B920" s="5"/>
      <c r="C920" s="5"/>
      <c r="D920" s="5"/>
      <c r="E920" s="5"/>
      <c r="F920" s="5"/>
      <c r="G920" s="5"/>
      <c r="H920" s="5"/>
      <c r="I920" s="5"/>
      <c r="J920" s="5"/>
      <c r="K920" s="5"/>
      <c r="L920" s="5"/>
      <c r="M920" s="5"/>
      <c r="N920" s="5"/>
      <c r="O920" s="5"/>
      <c r="P920" s="5"/>
      <c r="Q920" s="5"/>
      <c r="R920" s="5"/>
      <c r="S920" s="5"/>
      <c r="T920" s="5"/>
      <c r="U920" s="5"/>
    </row>
    <row r="921" spans="1:21" ht="145.5" customHeight="1">
      <c r="A921" s="7"/>
      <c r="B921" s="5"/>
      <c r="C921" s="5"/>
      <c r="D921" s="5"/>
      <c r="E921" s="5"/>
      <c r="F921" s="5"/>
      <c r="G921" s="5"/>
      <c r="H921" s="5"/>
      <c r="I921" s="5"/>
      <c r="J921" s="5"/>
      <c r="K921" s="5"/>
      <c r="L921" s="5"/>
      <c r="M921" s="5"/>
      <c r="N921" s="5"/>
      <c r="O921" s="5"/>
      <c r="P921" s="5"/>
      <c r="Q921" s="5"/>
      <c r="R921" s="5"/>
      <c r="S921" s="5"/>
      <c r="T921" s="5"/>
      <c r="U921" s="5"/>
    </row>
    <row r="922" spans="1:21" ht="145.5" customHeight="1">
      <c r="A922" s="7"/>
      <c r="B922" s="5"/>
      <c r="C922" s="5"/>
      <c r="D922" s="5"/>
      <c r="E922" s="5"/>
      <c r="F922" s="5"/>
      <c r="G922" s="5"/>
      <c r="H922" s="5"/>
      <c r="I922" s="5"/>
      <c r="J922" s="5"/>
      <c r="K922" s="5"/>
      <c r="L922" s="5"/>
      <c r="M922" s="5"/>
      <c r="N922" s="5"/>
      <c r="O922" s="5"/>
      <c r="P922" s="5"/>
      <c r="Q922" s="5"/>
      <c r="R922" s="5"/>
      <c r="S922" s="5"/>
      <c r="T922" s="5"/>
      <c r="U922" s="5"/>
    </row>
    <row r="923" spans="1:21" ht="145.5" customHeight="1">
      <c r="A923" s="7"/>
      <c r="B923" s="5"/>
      <c r="C923" s="5"/>
      <c r="D923" s="5"/>
      <c r="E923" s="5"/>
      <c r="F923" s="5"/>
      <c r="G923" s="5"/>
      <c r="H923" s="5"/>
      <c r="I923" s="5"/>
      <c r="J923" s="5"/>
      <c r="K923" s="5"/>
      <c r="L923" s="5"/>
      <c r="M923" s="5"/>
      <c r="N923" s="5"/>
      <c r="O923" s="5"/>
      <c r="P923" s="5"/>
      <c r="Q923" s="5"/>
      <c r="R923" s="5"/>
      <c r="S923" s="5"/>
      <c r="T923" s="5"/>
      <c r="U923" s="5"/>
    </row>
    <row r="924" spans="1:21" ht="145.5" customHeight="1">
      <c r="A924" s="7"/>
      <c r="B924" s="5"/>
      <c r="C924" s="5"/>
      <c r="D924" s="5"/>
      <c r="E924" s="5"/>
      <c r="F924" s="5"/>
      <c r="G924" s="5"/>
      <c r="H924" s="5"/>
      <c r="I924" s="5"/>
      <c r="J924" s="5"/>
      <c r="K924" s="5"/>
      <c r="L924" s="5"/>
      <c r="M924" s="5"/>
      <c r="N924" s="5"/>
      <c r="O924" s="5"/>
      <c r="P924" s="5"/>
      <c r="Q924" s="5"/>
      <c r="R924" s="5"/>
      <c r="S924" s="5"/>
      <c r="T924" s="5"/>
      <c r="U924" s="5"/>
    </row>
    <row r="925" spans="1:21" ht="145.5" customHeight="1">
      <c r="A925" s="7"/>
      <c r="B925" s="5"/>
      <c r="C925" s="5"/>
      <c r="D925" s="5"/>
      <c r="E925" s="5"/>
      <c r="F925" s="5"/>
      <c r="G925" s="5"/>
      <c r="H925" s="5"/>
      <c r="I925" s="5"/>
      <c r="J925" s="5"/>
      <c r="K925" s="5"/>
      <c r="L925" s="5"/>
      <c r="M925" s="5"/>
      <c r="N925" s="5"/>
      <c r="O925" s="5"/>
      <c r="P925" s="5"/>
      <c r="Q925" s="5"/>
      <c r="R925" s="5"/>
      <c r="S925" s="5"/>
      <c r="T925" s="5"/>
      <c r="U925" s="5"/>
    </row>
    <row r="926" spans="1:21" ht="145.5" customHeight="1">
      <c r="A926" s="7"/>
      <c r="B926" s="5"/>
      <c r="C926" s="5"/>
      <c r="D926" s="5"/>
      <c r="E926" s="5"/>
      <c r="F926" s="5"/>
      <c r="G926" s="5"/>
      <c r="H926" s="5"/>
      <c r="I926" s="5"/>
      <c r="J926" s="5"/>
      <c r="K926" s="5"/>
      <c r="L926" s="5"/>
      <c r="M926" s="5"/>
      <c r="N926" s="5"/>
      <c r="O926" s="5"/>
      <c r="P926" s="5"/>
      <c r="Q926" s="5"/>
      <c r="R926" s="5"/>
      <c r="S926" s="5"/>
      <c r="T926" s="5"/>
      <c r="U926" s="5"/>
    </row>
    <row r="927" spans="1:21" ht="145.5" customHeight="1">
      <c r="A927" s="7"/>
      <c r="B927" s="5"/>
      <c r="C927" s="5"/>
      <c r="D927" s="5"/>
      <c r="E927" s="5"/>
      <c r="F927" s="5"/>
      <c r="G927" s="5"/>
      <c r="H927" s="5"/>
      <c r="I927" s="5"/>
      <c r="J927" s="5"/>
      <c r="K927" s="5"/>
      <c r="L927" s="5"/>
      <c r="M927" s="5"/>
      <c r="N927" s="5"/>
      <c r="O927" s="5"/>
      <c r="P927" s="5"/>
      <c r="Q927" s="5"/>
      <c r="R927" s="5"/>
      <c r="S927" s="5"/>
      <c r="T927" s="5"/>
      <c r="U927" s="5"/>
    </row>
    <row r="928" spans="1:21" ht="145.5" customHeight="1">
      <c r="A928" s="7"/>
      <c r="B928" s="5"/>
      <c r="C928" s="5"/>
      <c r="D928" s="5"/>
      <c r="E928" s="5"/>
      <c r="F928" s="5"/>
      <c r="G928" s="5"/>
      <c r="H928" s="5"/>
      <c r="I928" s="5"/>
      <c r="J928" s="5"/>
      <c r="K928" s="5"/>
      <c r="L928" s="5"/>
      <c r="M928" s="5"/>
      <c r="N928" s="5"/>
      <c r="O928" s="5"/>
      <c r="P928" s="5"/>
      <c r="Q928" s="5"/>
      <c r="R928" s="5"/>
      <c r="S928" s="5"/>
      <c r="T928" s="5"/>
      <c r="U928" s="5"/>
    </row>
    <row r="929" spans="1:21" ht="145.5" customHeight="1">
      <c r="A929" s="7"/>
      <c r="B929" s="5"/>
      <c r="C929" s="5"/>
      <c r="D929" s="5"/>
      <c r="E929" s="5"/>
      <c r="F929" s="5"/>
      <c r="G929" s="5"/>
      <c r="H929" s="5"/>
      <c r="I929" s="5"/>
      <c r="J929" s="5"/>
      <c r="K929" s="5"/>
      <c r="L929" s="5"/>
      <c r="M929" s="5"/>
      <c r="N929" s="5"/>
      <c r="O929" s="5"/>
      <c r="P929" s="5"/>
      <c r="Q929" s="5"/>
      <c r="R929" s="5"/>
      <c r="S929" s="5"/>
      <c r="T929" s="5"/>
      <c r="U929" s="5"/>
    </row>
    <row r="930" spans="1:21" ht="145.5" customHeight="1">
      <c r="A930" s="7"/>
      <c r="B930" s="5"/>
      <c r="C930" s="5"/>
      <c r="D930" s="5"/>
      <c r="E930" s="5"/>
      <c r="F930" s="5"/>
      <c r="G930" s="5"/>
      <c r="H930" s="5"/>
      <c r="I930" s="5"/>
      <c r="J930" s="5"/>
      <c r="K930" s="5"/>
      <c r="L930" s="5"/>
      <c r="M930" s="5"/>
      <c r="N930" s="5"/>
      <c r="O930" s="5"/>
      <c r="P930" s="5"/>
      <c r="Q930" s="5"/>
      <c r="R930" s="5"/>
      <c r="S930" s="5"/>
      <c r="T930" s="5"/>
      <c r="U930" s="5"/>
    </row>
    <row r="931" spans="1:21" ht="145.5" customHeight="1">
      <c r="A931" s="7"/>
      <c r="B931" s="5"/>
      <c r="C931" s="5"/>
      <c r="D931" s="5"/>
      <c r="E931" s="5"/>
      <c r="F931" s="5"/>
      <c r="G931" s="5"/>
      <c r="H931" s="5"/>
      <c r="I931" s="5"/>
      <c r="J931" s="5"/>
      <c r="K931" s="5"/>
      <c r="L931" s="5"/>
      <c r="M931" s="5"/>
      <c r="N931" s="5"/>
      <c r="O931" s="5"/>
      <c r="P931" s="5"/>
      <c r="Q931" s="5"/>
      <c r="R931" s="5"/>
      <c r="S931" s="5"/>
      <c r="T931" s="5"/>
      <c r="U931" s="5"/>
    </row>
    <row r="932" spans="1:21" ht="145.5" customHeight="1">
      <c r="A932" s="7"/>
      <c r="B932" s="5"/>
      <c r="C932" s="5"/>
      <c r="D932" s="5"/>
      <c r="E932" s="5"/>
      <c r="F932" s="5"/>
      <c r="G932" s="5"/>
      <c r="H932" s="5"/>
      <c r="I932" s="5"/>
      <c r="J932" s="5"/>
      <c r="K932" s="5"/>
      <c r="L932" s="5"/>
      <c r="M932" s="5"/>
      <c r="N932" s="5"/>
      <c r="O932" s="5"/>
      <c r="P932" s="5"/>
      <c r="Q932" s="5"/>
      <c r="R932" s="5"/>
      <c r="S932" s="5"/>
      <c r="T932" s="5"/>
      <c r="U932" s="5"/>
    </row>
    <row r="933" spans="1:21" ht="145.5" customHeight="1">
      <c r="A933" s="7"/>
      <c r="B933" s="5"/>
      <c r="C933" s="5"/>
      <c r="D933" s="5"/>
      <c r="E933" s="5"/>
      <c r="F933" s="5"/>
      <c r="G933" s="5"/>
      <c r="H933" s="5"/>
      <c r="I933" s="5"/>
      <c r="J933" s="5"/>
      <c r="K933" s="5"/>
      <c r="L933" s="5"/>
      <c r="M933" s="5"/>
      <c r="N933" s="5"/>
      <c r="O933" s="5"/>
      <c r="P933" s="5"/>
      <c r="Q933" s="5"/>
      <c r="R933" s="5"/>
      <c r="S933" s="5"/>
      <c r="T933" s="5"/>
      <c r="U933" s="5"/>
    </row>
    <row r="934" spans="1:21" ht="145.5" customHeight="1">
      <c r="A934" s="7"/>
      <c r="B934" s="5"/>
      <c r="C934" s="5"/>
      <c r="D934" s="5"/>
      <c r="E934" s="5"/>
      <c r="F934" s="5"/>
      <c r="G934" s="5"/>
      <c r="H934" s="5"/>
      <c r="I934" s="5"/>
      <c r="J934" s="5"/>
      <c r="K934" s="5"/>
      <c r="L934" s="5"/>
      <c r="M934" s="5"/>
      <c r="N934" s="5"/>
      <c r="O934" s="5"/>
      <c r="P934" s="5"/>
      <c r="Q934" s="5"/>
      <c r="R934" s="5"/>
      <c r="S934" s="5"/>
      <c r="T934" s="5"/>
      <c r="U934" s="5"/>
    </row>
    <row r="935" spans="1:21" ht="145.5" customHeight="1">
      <c r="A935" s="7"/>
      <c r="B935" s="5"/>
      <c r="C935" s="5"/>
      <c r="D935" s="5"/>
      <c r="E935" s="5"/>
      <c r="F935" s="5"/>
      <c r="G935" s="5"/>
      <c r="H935" s="5"/>
      <c r="I935" s="5"/>
      <c r="J935" s="5"/>
      <c r="K935" s="5"/>
      <c r="L935" s="5"/>
      <c r="M935" s="5"/>
      <c r="N935" s="5"/>
      <c r="O935" s="5"/>
      <c r="P935" s="5"/>
      <c r="Q935" s="5"/>
      <c r="R935" s="5"/>
      <c r="S935" s="5"/>
      <c r="T935" s="5"/>
      <c r="U935" s="5"/>
    </row>
    <row r="936" spans="1:21" ht="145.5" customHeight="1">
      <c r="A936" s="7"/>
      <c r="B936" s="5"/>
      <c r="C936" s="5"/>
      <c r="D936" s="5"/>
      <c r="E936" s="5"/>
      <c r="F936" s="5"/>
      <c r="G936" s="5"/>
      <c r="H936" s="5"/>
      <c r="I936" s="5"/>
      <c r="J936" s="5"/>
      <c r="K936" s="5"/>
      <c r="L936" s="5"/>
      <c r="M936" s="5"/>
      <c r="N936" s="5"/>
      <c r="O936" s="5"/>
      <c r="P936" s="5"/>
      <c r="Q936" s="5"/>
      <c r="R936" s="5"/>
      <c r="S936" s="5"/>
      <c r="T936" s="5"/>
      <c r="U936" s="5"/>
    </row>
    <row r="937" spans="1:21" ht="145.5" customHeight="1">
      <c r="A937" s="7"/>
      <c r="B937" s="5"/>
      <c r="C937" s="5"/>
      <c r="D937" s="5"/>
      <c r="E937" s="5"/>
      <c r="F937" s="5"/>
      <c r="G937" s="5"/>
      <c r="H937" s="5"/>
      <c r="I937" s="5"/>
      <c r="J937" s="5"/>
      <c r="K937" s="5"/>
      <c r="L937" s="5"/>
      <c r="M937" s="5"/>
      <c r="N937" s="5"/>
      <c r="O937" s="5"/>
      <c r="P937" s="5"/>
      <c r="Q937" s="5"/>
      <c r="R937" s="5"/>
      <c r="S937" s="5"/>
      <c r="T937" s="5"/>
      <c r="U937" s="5"/>
    </row>
    <row r="938" spans="1:21" ht="145.5" customHeight="1">
      <c r="A938" s="7"/>
      <c r="B938" s="5"/>
      <c r="C938" s="5"/>
      <c r="D938" s="5"/>
      <c r="E938" s="5"/>
      <c r="F938" s="5"/>
      <c r="G938" s="5"/>
      <c r="H938" s="5"/>
      <c r="I938" s="5"/>
      <c r="J938" s="5"/>
      <c r="K938" s="5"/>
      <c r="L938" s="5"/>
      <c r="M938" s="5"/>
      <c r="N938" s="5"/>
      <c r="O938" s="5"/>
      <c r="P938" s="5"/>
      <c r="Q938" s="5"/>
      <c r="R938" s="5"/>
      <c r="S938" s="5"/>
      <c r="T938" s="5"/>
      <c r="U938" s="5"/>
    </row>
    <row r="939" spans="1:21" ht="145.5" customHeight="1">
      <c r="A939" s="7"/>
      <c r="B939" s="5"/>
      <c r="C939" s="5"/>
      <c r="D939" s="5"/>
      <c r="E939" s="5"/>
      <c r="F939" s="5"/>
      <c r="G939" s="5"/>
      <c r="H939" s="5"/>
      <c r="I939" s="5"/>
      <c r="J939" s="5"/>
      <c r="K939" s="5"/>
      <c r="L939" s="5"/>
      <c r="M939" s="5"/>
      <c r="N939" s="5"/>
      <c r="O939" s="5"/>
      <c r="P939" s="5"/>
      <c r="Q939" s="5"/>
      <c r="R939" s="5"/>
      <c r="S939" s="5"/>
      <c r="T939" s="5"/>
      <c r="U939" s="5"/>
    </row>
    <row r="940" spans="1:21" ht="145.5" customHeight="1">
      <c r="A940" s="7"/>
      <c r="B940" s="5"/>
      <c r="C940" s="5"/>
      <c r="D940" s="5"/>
      <c r="E940" s="5"/>
      <c r="F940" s="5"/>
      <c r="G940" s="5"/>
      <c r="H940" s="5"/>
      <c r="I940" s="5"/>
      <c r="J940" s="5"/>
      <c r="K940" s="5"/>
      <c r="L940" s="5"/>
      <c r="M940" s="5"/>
      <c r="N940" s="5"/>
      <c r="O940" s="5"/>
      <c r="P940" s="5"/>
      <c r="Q940" s="5"/>
      <c r="R940" s="5"/>
      <c r="S940" s="5"/>
      <c r="T940" s="5"/>
      <c r="U940" s="5"/>
    </row>
    <row r="941" spans="1:21" ht="145.5" customHeight="1">
      <c r="A941" s="7"/>
      <c r="B941" s="5"/>
      <c r="C941" s="5"/>
      <c r="D941" s="5"/>
      <c r="E941" s="5"/>
      <c r="F941" s="5"/>
      <c r="G941" s="5"/>
      <c r="H941" s="5"/>
      <c r="I941" s="5"/>
      <c r="J941" s="5"/>
      <c r="K941" s="5"/>
      <c r="L941" s="5"/>
      <c r="M941" s="5"/>
      <c r="N941" s="5"/>
      <c r="O941" s="5"/>
      <c r="P941" s="5"/>
      <c r="Q941" s="5"/>
      <c r="R941" s="5"/>
      <c r="S941" s="5"/>
      <c r="T941" s="5"/>
      <c r="U941" s="5"/>
    </row>
    <row r="942" spans="1:21" ht="145.5" customHeight="1">
      <c r="A942" s="7"/>
      <c r="B942" s="5"/>
      <c r="C942" s="5"/>
      <c r="D942" s="5"/>
      <c r="E942" s="5"/>
      <c r="F942" s="5"/>
      <c r="G942" s="5"/>
      <c r="H942" s="5"/>
      <c r="I942" s="5"/>
      <c r="J942" s="5"/>
      <c r="K942" s="5"/>
      <c r="L942" s="5"/>
      <c r="M942" s="5"/>
      <c r="N942" s="5"/>
      <c r="O942" s="5"/>
      <c r="P942" s="5"/>
      <c r="Q942" s="5"/>
      <c r="R942" s="5"/>
      <c r="S942" s="5"/>
      <c r="T942" s="5"/>
      <c r="U942" s="5"/>
    </row>
    <row r="943" spans="1:21" ht="145.5" customHeight="1">
      <c r="A943" s="7"/>
      <c r="B943" s="5"/>
      <c r="C943" s="5"/>
      <c r="D943" s="5"/>
      <c r="E943" s="5"/>
      <c r="F943" s="5"/>
      <c r="G943" s="5"/>
      <c r="H943" s="5"/>
      <c r="I943" s="5"/>
      <c r="J943" s="5"/>
      <c r="K943" s="5"/>
      <c r="L943" s="5"/>
      <c r="M943" s="5"/>
      <c r="N943" s="5"/>
      <c r="O943" s="5"/>
      <c r="P943" s="5"/>
      <c r="Q943" s="5"/>
      <c r="R943" s="5"/>
      <c r="S943" s="5"/>
      <c r="T943" s="5"/>
      <c r="U943" s="5"/>
    </row>
    <row r="944" spans="1:21" ht="145.5" customHeight="1">
      <c r="A944" s="7"/>
      <c r="B944" s="5"/>
      <c r="C944" s="5"/>
      <c r="D944" s="5"/>
      <c r="E944" s="5"/>
      <c r="F944" s="5"/>
      <c r="G944" s="5"/>
      <c r="H944" s="5"/>
      <c r="I944" s="5"/>
      <c r="J944" s="5"/>
      <c r="K944" s="5"/>
      <c r="L944" s="5"/>
      <c r="M944" s="5"/>
      <c r="N944" s="5"/>
      <c r="O944" s="5"/>
      <c r="P944" s="5"/>
      <c r="Q944" s="5"/>
      <c r="R944" s="5"/>
      <c r="S944" s="5"/>
      <c r="T944" s="5"/>
      <c r="U944" s="5"/>
    </row>
    <row r="945" spans="1:21" ht="145.5" customHeight="1">
      <c r="A945" s="7"/>
      <c r="B945" s="5"/>
      <c r="C945" s="5"/>
      <c r="D945" s="5"/>
      <c r="E945" s="5"/>
      <c r="F945" s="5"/>
      <c r="G945" s="5"/>
      <c r="H945" s="5"/>
      <c r="I945" s="5"/>
      <c r="J945" s="5"/>
      <c r="K945" s="5"/>
      <c r="L945" s="5"/>
      <c r="M945" s="5"/>
      <c r="N945" s="5"/>
      <c r="O945" s="5"/>
      <c r="P945" s="5"/>
      <c r="Q945" s="5"/>
      <c r="R945" s="5"/>
      <c r="S945" s="5"/>
      <c r="T945" s="5"/>
      <c r="U945" s="5"/>
    </row>
    <row r="946" spans="1:21" ht="145.5" customHeight="1">
      <c r="A946" s="7"/>
      <c r="B946" s="5"/>
      <c r="C946" s="5"/>
      <c r="D946" s="5"/>
      <c r="E946" s="5"/>
      <c r="F946" s="5"/>
      <c r="G946" s="5"/>
      <c r="H946" s="5"/>
      <c r="I946" s="5"/>
      <c r="J946" s="5"/>
      <c r="K946" s="5"/>
      <c r="L946" s="5"/>
      <c r="M946" s="5"/>
      <c r="N946" s="5"/>
      <c r="O946" s="5"/>
      <c r="P946" s="5"/>
      <c r="Q946" s="5"/>
      <c r="R946" s="5"/>
      <c r="S946" s="5"/>
      <c r="T946" s="5"/>
      <c r="U946" s="5"/>
    </row>
    <row r="947" spans="1:21" ht="145.5" customHeight="1">
      <c r="A947" s="7"/>
      <c r="B947" s="5"/>
      <c r="C947" s="5"/>
      <c r="D947" s="5"/>
      <c r="E947" s="5"/>
      <c r="F947" s="5"/>
      <c r="G947" s="5"/>
      <c r="H947" s="5"/>
      <c r="I947" s="5"/>
      <c r="J947" s="5"/>
      <c r="K947" s="5"/>
      <c r="L947" s="5"/>
      <c r="M947" s="5"/>
      <c r="N947" s="5"/>
      <c r="O947" s="5"/>
      <c r="P947" s="5"/>
      <c r="Q947" s="5"/>
      <c r="R947" s="5"/>
      <c r="S947" s="5"/>
      <c r="T947" s="5"/>
      <c r="U947" s="5"/>
    </row>
    <row r="948" spans="1:21" ht="145.5" customHeight="1">
      <c r="A948" s="7"/>
      <c r="B948" s="5"/>
      <c r="C948" s="5"/>
      <c r="D948" s="5"/>
      <c r="E948" s="5"/>
      <c r="F948" s="5"/>
      <c r="G948" s="5"/>
      <c r="H948" s="5"/>
      <c r="I948" s="5"/>
      <c r="J948" s="5"/>
      <c r="K948" s="5"/>
      <c r="L948" s="5"/>
      <c r="M948" s="5"/>
      <c r="N948" s="5"/>
      <c r="O948" s="5"/>
      <c r="P948" s="5"/>
      <c r="Q948" s="5"/>
      <c r="R948" s="5"/>
      <c r="S948" s="5"/>
      <c r="T948" s="5"/>
      <c r="U948" s="5"/>
    </row>
    <row r="949" spans="1:21" ht="145.5" customHeight="1">
      <c r="A949" s="7"/>
      <c r="B949" s="5"/>
      <c r="C949" s="5"/>
      <c r="D949" s="5"/>
      <c r="E949" s="5"/>
      <c r="F949" s="5"/>
      <c r="G949" s="5"/>
      <c r="H949" s="5"/>
      <c r="I949" s="5"/>
      <c r="J949" s="5"/>
      <c r="K949" s="5"/>
      <c r="L949" s="5"/>
      <c r="M949" s="5"/>
      <c r="N949" s="5"/>
      <c r="O949" s="5"/>
      <c r="P949" s="5"/>
      <c r="Q949" s="5"/>
      <c r="R949" s="5"/>
      <c r="S949" s="5"/>
      <c r="T949" s="5"/>
      <c r="U949" s="5"/>
    </row>
    <row r="950" spans="1:21" ht="145.5" customHeight="1">
      <c r="A950" s="7"/>
      <c r="B950" s="5"/>
      <c r="C950" s="5"/>
      <c r="D950" s="5"/>
      <c r="E950" s="5"/>
      <c r="F950" s="5"/>
      <c r="G950" s="5"/>
      <c r="H950" s="5"/>
      <c r="I950" s="5"/>
      <c r="J950" s="5"/>
      <c r="K950" s="5"/>
      <c r="L950" s="5"/>
      <c r="M950" s="5"/>
      <c r="N950" s="5"/>
      <c r="O950" s="5"/>
      <c r="P950" s="5"/>
      <c r="Q950" s="5"/>
      <c r="R950" s="5"/>
      <c r="S950" s="5"/>
      <c r="T950" s="5"/>
      <c r="U950" s="5"/>
    </row>
    <row r="951" spans="1:21" ht="145.5" customHeight="1">
      <c r="A951" s="7"/>
      <c r="B951" s="5"/>
      <c r="C951" s="5"/>
      <c r="D951" s="5"/>
      <c r="E951" s="5"/>
      <c r="F951" s="5"/>
      <c r="G951" s="5"/>
      <c r="H951" s="5"/>
      <c r="I951" s="5"/>
      <c r="J951" s="5"/>
      <c r="K951" s="5"/>
      <c r="L951" s="5"/>
      <c r="M951" s="5"/>
      <c r="N951" s="5"/>
      <c r="O951" s="5"/>
      <c r="P951" s="5"/>
      <c r="Q951" s="5"/>
      <c r="R951" s="5"/>
      <c r="S951" s="5"/>
      <c r="T951" s="5"/>
      <c r="U951" s="5"/>
    </row>
    <row r="952" spans="1:21" ht="145.5" customHeight="1">
      <c r="A952" s="7"/>
      <c r="B952" s="5"/>
      <c r="C952" s="5"/>
      <c r="D952" s="5"/>
      <c r="E952" s="5"/>
      <c r="F952" s="5"/>
      <c r="G952" s="5"/>
      <c r="H952" s="5"/>
      <c r="I952" s="5"/>
      <c r="J952" s="5"/>
      <c r="K952" s="5"/>
      <c r="L952" s="5"/>
      <c r="M952" s="5"/>
      <c r="N952" s="5"/>
      <c r="O952" s="5"/>
      <c r="P952" s="5"/>
      <c r="Q952" s="5"/>
      <c r="R952" s="5"/>
      <c r="S952" s="5"/>
      <c r="T952" s="5"/>
      <c r="U952" s="5"/>
    </row>
    <row r="953" spans="1:21" ht="145.5" customHeight="1">
      <c r="A953" s="7"/>
      <c r="B953" s="5"/>
      <c r="C953" s="5"/>
      <c r="D953" s="5"/>
      <c r="E953" s="5"/>
      <c r="F953" s="5"/>
      <c r="G953" s="5"/>
      <c r="H953" s="5"/>
      <c r="I953" s="5"/>
      <c r="J953" s="5"/>
      <c r="K953" s="5"/>
      <c r="L953" s="5"/>
      <c r="M953" s="5"/>
      <c r="N953" s="5"/>
      <c r="O953" s="5"/>
      <c r="P953" s="5"/>
      <c r="Q953" s="5"/>
      <c r="R953" s="5"/>
      <c r="S953" s="5"/>
      <c r="T953" s="5"/>
      <c r="U953" s="5"/>
    </row>
    <row r="954" spans="1:21" ht="145.5" customHeight="1">
      <c r="A954" s="7"/>
      <c r="B954" s="5"/>
      <c r="C954" s="5"/>
      <c r="D954" s="5"/>
      <c r="E954" s="5"/>
      <c r="F954" s="5"/>
      <c r="G954" s="5"/>
      <c r="H954" s="5"/>
      <c r="I954" s="5"/>
      <c r="J954" s="5"/>
      <c r="K954" s="5"/>
      <c r="L954" s="5"/>
      <c r="M954" s="5"/>
      <c r="N954" s="5"/>
      <c r="O954" s="5"/>
      <c r="P954" s="5"/>
      <c r="Q954" s="5"/>
      <c r="R954" s="5"/>
      <c r="S954" s="5"/>
      <c r="T954" s="5"/>
      <c r="U954" s="5"/>
    </row>
    <row r="955" spans="1:21" ht="145.5" customHeight="1">
      <c r="A955" s="7"/>
      <c r="B955" s="5"/>
      <c r="C955" s="5"/>
      <c r="D955" s="5"/>
      <c r="E955" s="5"/>
      <c r="F955" s="5"/>
      <c r="G955" s="5"/>
      <c r="H955" s="5"/>
      <c r="I955" s="5"/>
      <c r="J955" s="5"/>
      <c r="K955" s="5"/>
      <c r="L955" s="5"/>
      <c r="M955" s="5"/>
      <c r="N955" s="5"/>
      <c r="O955" s="5"/>
      <c r="P955" s="5"/>
      <c r="Q955" s="5"/>
      <c r="R955" s="5"/>
      <c r="S955" s="5"/>
      <c r="T955" s="5"/>
      <c r="U955" s="5"/>
    </row>
    <row r="956" spans="1:21" ht="145.5" customHeight="1">
      <c r="A956" s="7"/>
      <c r="B956" s="5"/>
      <c r="C956" s="5"/>
      <c r="D956" s="5"/>
      <c r="E956" s="5"/>
      <c r="F956" s="5"/>
      <c r="G956" s="5"/>
      <c r="H956" s="5"/>
      <c r="I956" s="5"/>
      <c r="J956" s="5"/>
      <c r="K956" s="5"/>
      <c r="L956" s="5"/>
      <c r="M956" s="5"/>
      <c r="N956" s="5"/>
      <c r="O956" s="5"/>
      <c r="P956" s="5"/>
      <c r="Q956" s="5"/>
      <c r="R956" s="5"/>
      <c r="S956" s="5"/>
      <c r="T956" s="5"/>
      <c r="U956" s="5"/>
    </row>
    <row r="957" spans="1:21" ht="145.5" customHeight="1">
      <c r="A957" s="7"/>
      <c r="B957" s="5"/>
      <c r="C957" s="5"/>
      <c r="D957" s="5"/>
      <c r="E957" s="5"/>
      <c r="F957" s="5"/>
      <c r="G957" s="5"/>
      <c r="H957" s="5"/>
      <c r="I957" s="5"/>
      <c r="J957" s="5"/>
      <c r="K957" s="5"/>
      <c r="L957" s="5"/>
      <c r="M957" s="5"/>
      <c r="N957" s="5"/>
      <c r="O957" s="5"/>
      <c r="P957" s="5"/>
      <c r="Q957" s="5"/>
      <c r="R957" s="5"/>
      <c r="S957" s="5"/>
      <c r="T957" s="5"/>
      <c r="U957" s="5"/>
    </row>
    <row r="958" spans="1:21" ht="145.5" customHeight="1">
      <c r="A958" s="7"/>
      <c r="B958" s="5"/>
      <c r="C958" s="5"/>
      <c r="D958" s="5"/>
      <c r="E958" s="5"/>
      <c r="F958" s="5"/>
      <c r="G958" s="5"/>
      <c r="H958" s="5"/>
      <c r="I958" s="5"/>
      <c r="J958" s="5"/>
      <c r="K958" s="5"/>
      <c r="L958" s="5"/>
      <c r="M958" s="5"/>
      <c r="N958" s="5"/>
      <c r="O958" s="5"/>
      <c r="P958" s="5"/>
      <c r="Q958" s="5"/>
      <c r="R958" s="5"/>
      <c r="S958" s="5"/>
      <c r="T958" s="5"/>
      <c r="U958" s="5"/>
    </row>
    <row r="959" spans="1:21" ht="145.5" customHeight="1">
      <c r="A959" s="7"/>
      <c r="B959" s="5"/>
      <c r="C959" s="5"/>
      <c r="D959" s="5"/>
      <c r="E959" s="5"/>
      <c r="F959" s="5"/>
      <c r="G959" s="5"/>
      <c r="H959" s="5"/>
      <c r="I959" s="5"/>
      <c r="J959" s="5"/>
      <c r="K959" s="5"/>
      <c r="L959" s="5"/>
      <c r="M959" s="5"/>
      <c r="N959" s="5"/>
      <c r="O959" s="5"/>
      <c r="P959" s="5"/>
      <c r="Q959" s="5"/>
      <c r="R959" s="5"/>
      <c r="S959" s="5"/>
      <c r="T959" s="5"/>
      <c r="U959" s="5"/>
    </row>
    <row r="960" spans="1:21" ht="145.5" customHeight="1">
      <c r="A960" s="7"/>
      <c r="B960" s="5"/>
      <c r="C960" s="5"/>
      <c r="D960" s="5"/>
      <c r="E960" s="5"/>
      <c r="F960" s="5"/>
      <c r="G960" s="5"/>
      <c r="H960" s="5"/>
      <c r="I960" s="5"/>
      <c r="J960" s="5"/>
      <c r="K960" s="5"/>
      <c r="L960" s="5"/>
      <c r="M960" s="5"/>
      <c r="N960" s="5"/>
      <c r="O960" s="5"/>
      <c r="P960" s="5"/>
      <c r="Q960" s="5"/>
      <c r="R960" s="5"/>
      <c r="S960" s="5"/>
      <c r="T960" s="5"/>
      <c r="U960" s="5"/>
    </row>
    <row r="961" spans="1:21" ht="145.5" customHeight="1">
      <c r="A961" s="7"/>
      <c r="B961" s="5"/>
      <c r="C961" s="5"/>
      <c r="D961" s="5"/>
      <c r="E961" s="5"/>
      <c r="F961" s="5"/>
      <c r="G961" s="5"/>
      <c r="H961" s="5"/>
      <c r="I961" s="5"/>
      <c r="J961" s="5"/>
      <c r="K961" s="5"/>
      <c r="L961" s="5"/>
      <c r="M961" s="5"/>
      <c r="N961" s="5"/>
      <c r="O961" s="5"/>
      <c r="P961" s="5"/>
      <c r="Q961" s="5"/>
      <c r="R961" s="5"/>
      <c r="S961" s="5"/>
      <c r="T961" s="5"/>
      <c r="U961" s="5"/>
    </row>
    <row r="962" spans="1:21" ht="145.5" customHeight="1">
      <c r="A962" s="7"/>
      <c r="B962" s="5"/>
      <c r="C962" s="5"/>
      <c r="D962" s="5"/>
      <c r="E962" s="5"/>
      <c r="F962" s="5"/>
      <c r="G962" s="5"/>
      <c r="H962" s="5"/>
      <c r="I962" s="5"/>
      <c r="J962" s="5"/>
      <c r="K962" s="5"/>
      <c r="L962" s="5"/>
      <c r="M962" s="5"/>
      <c r="N962" s="5"/>
      <c r="O962" s="5"/>
      <c r="P962" s="5"/>
      <c r="Q962" s="5"/>
      <c r="R962" s="5"/>
      <c r="S962" s="5"/>
      <c r="T962" s="5"/>
      <c r="U962" s="5"/>
    </row>
    <row r="963" spans="1:21" ht="145.5" customHeight="1">
      <c r="A963" s="7"/>
      <c r="B963" s="5"/>
      <c r="C963" s="5"/>
      <c r="D963" s="5"/>
      <c r="E963" s="5"/>
      <c r="F963" s="5"/>
      <c r="G963" s="5"/>
      <c r="H963" s="5"/>
      <c r="I963" s="5"/>
      <c r="J963" s="5"/>
      <c r="K963" s="5"/>
      <c r="L963" s="5"/>
      <c r="M963" s="5"/>
      <c r="N963" s="5"/>
      <c r="O963" s="5"/>
      <c r="P963" s="5"/>
      <c r="Q963" s="5"/>
      <c r="R963" s="5"/>
      <c r="S963" s="5"/>
      <c r="T963" s="5"/>
      <c r="U963" s="5"/>
    </row>
    <row r="964" spans="1:21" ht="145.5" customHeight="1">
      <c r="A964" s="7"/>
      <c r="B964" s="5"/>
      <c r="C964" s="5"/>
      <c r="D964" s="5"/>
      <c r="E964" s="5"/>
      <c r="F964" s="5"/>
      <c r="G964" s="5"/>
      <c r="H964" s="5"/>
      <c r="I964" s="5"/>
      <c r="J964" s="5"/>
      <c r="K964" s="5"/>
      <c r="L964" s="5"/>
      <c r="M964" s="5"/>
      <c r="N964" s="5"/>
      <c r="O964" s="5"/>
      <c r="P964" s="5"/>
      <c r="Q964" s="5"/>
      <c r="R964" s="5"/>
      <c r="S964" s="5"/>
      <c r="T964" s="5"/>
      <c r="U964" s="5"/>
    </row>
    <row r="965" spans="1:21" ht="145.5" customHeight="1">
      <c r="A965" s="7"/>
      <c r="B965" s="5"/>
      <c r="C965" s="5"/>
      <c r="D965" s="5"/>
      <c r="E965" s="5"/>
      <c r="F965" s="5"/>
      <c r="G965" s="5"/>
      <c r="H965" s="5"/>
      <c r="I965" s="5"/>
      <c r="J965" s="5"/>
      <c r="K965" s="5"/>
      <c r="L965" s="5"/>
      <c r="M965" s="5"/>
      <c r="N965" s="5"/>
      <c r="O965" s="5"/>
      <c r="P965" s="5"/>
      <c r="Q965" s="5"/>
      <c r="R965" s="5"/>
      <c r="S965" s="5"/>
      <c r="T965" s="5"/>
      <c r="U965" s="5"/>
    </row>
    <row r="966" spans="1:21" ht="145.5" customHeight="1">
      <c r="A966" s="7"/>
      <c r="B966" s="5"/>
      <c r="C966" s="5"/>
      <c r="D966" s="5"/>
      <c r="E966" s="5"/>
      <c r="F966" s="5"/>
      <c r="G966" s="5"/>
      <c r="H966" s="5"/>
      <c r="I966" s="5"/>
      <c r="J966" s="5"/>
      <c r="K966" s="5"/>
      <c r="L966" s="5"/>
      <c r="M966" s="5"/>
      <c r="N966" s="5"/>
      <c r="O966" s="5"/>
      <c r="P966" s="5"/>
      <c r="Q966" s="5"/>
      <c r="R966" s="5"/>
      <c r="S966" s="5"/>
      <c r="T966" s="5"/>
      <c r="U966" s="5"/>
    </row>
    <row r="967" spans="1:21" ht="145.5" customHeight="1">
      <c r="A967" s="7"/>
      <c r="B967" s="5"/>
      <c r="C967" s="5"/>
      <c r="D967" s="5"/>
      <c r="E967" s="5"/>
      <c r="F967" s="5"/>
      <c r="G967" s="5"/>
      <c r="H967" s="5"/>
      <c r="I967" s="5"/>
      <c r="J967" s="5"/>
      <c r="K967" s="5"/>
      <c r="L967" s="5"/>
      <c r="M967" s="5"/>
      <c r="N967" s="5"/>
      <c r="O967" s="5"/>
      <c r="P967" s="5"/>
      <c r="Q967" s="5"/>
      <c r="R967" s="5"/>
      <c r="S967" s="5"/>
      <c r="T967" s="5"/>
      <c r="U967" s="5"/>
    </row>
    <row r="968" spans="1:21" ht="145.5" customHeight="1">
      <c r="A968" s="7"/>
      <c r="B968" s="5"/>
      <c r="C968" s="5"/>
      <c r="D968" s="5"/>
      <c r="E968" s="5"/>
      <c r="F968" s="5"/>
      <c r="G968" s="5"/>
      <c r="H968" s="5"/>
      <c r="I968" s="5"/>
      <c r="J968" s="5"/>
      <c r="K968" s="5"/>
      <c r="L968" s="5"/>
      <c r="M968" s="5"/>
      <c r="N968" s="5"/>
      <c r="O968" s="5"/>
      <c r="P968" s="5"/>
      <c r="Q968" s="5"/>
      <c r="R968" s="5"/>
      <c r="S968" s="5"/>
      <c r="T968" s="5"/>
      <c r="U968" s="5"/>
    </row>
    <row r="969" spans="1:21" ht="145.5" customHeight="1">
      <c r="A969" s="7"/>
      <c r="B969" s="5"/>
      <c r="C969" s="5"/>
      <c r="D969" s="5"/>
      <c r="E969" s="5"/>
      <c r="F969" s="5"/>
      <c r="G969" s="5"/>
      <c r="H969" s="5"/>
      <c r="I969" s="5"/>
      <c r="J969" s="5"/>
      <c r="K969" s="5"/>
      <c r="L969" s="5"/>
      <c r="M969" s="5"/>
      <c r="N969" s="5"/>
      <c r="O969" s="5"/>
      <c r="P969" s="5"/>
      <c r="Q969" s="5"/>
      <c r="R969" s="5"/>
      <c r="S969" s="5"/>
      <c r="T969" s="5"/>
      <c r="U969" s="5"/>
    </row>
    <row r="970" spans="1:21" ht="145.5" customHeight="1">
      <c r="A970" s="7"/>
      <c r="B970" s="5"/>
      <c r="C970" s="5"/>
      <c r="D970" s="5"/>
      <c r="E970" s="5"/>
      <c r="F970" s="5"/>
      <c r="G970" s="5"/>
      <c r="H970" s="5"/>
      <c r="I970" s="5"/>
      <c r="J970" s="5"/>
      <c r="K970" s="5"/>
      <c r="L970" s="5"/>
      <c r="M970" s="5"/>
      <c r="N970" s="5"/>
      <c r="O970" s="5"/>
      <c r="P970" s="5"/>
      <c r="Q970" s="5"/>
      <c r="R970" s="5"/>
      <c r="S970" s="5"/>
      <c r="T970" s="5"/>
      <c r="U970" s="5"/>
    </row>
    <row r="971" spans="1:21" ht="145.5" customHeight="1">
      <c r="A971" s="7"/>
      <c r="B971" s="5"/>
      <c r="C971" s="5"/>
      <c r="D971" s="5"/>
      <c r="E971" s="5"/>
      <c r="F971" s="5"/>
      <c r="G971" s="5"/>
      <c r="H971" s="5"/>
      <c r="I971" s="5"/>
      <c r="J971" s="5"/>
      <c r="K971" s="5"/>
      <c r="L971" s="5"/>
      <c r="M971" s="5"/>
      <c r="N971" s="5"/>
      <c r="O971" s="5"/>
      <c r="P971" s="5"/>
      <c r="Q971" s="5"/>
      <c r="R971" s="5"/>
      <c r="S971" s="5"/>
      <c r="T971" s="5"/>
      <c r="U971" s="5"/>
    </row>
    <row r="972" spans="1:21" ht="145.5" customHeight="1">
      <c r="A972" s="7"/>
      <c r="B972" s="5"/>
      <c r="C972" s="5"/>
      <c r="D972" s="5"/>
      <c r="E972" s="5"/>
      <c r="F972" s="5"/>
      <c r="G972" s="5"/>
      <c r="H972" s="5"/>
      <c r="I972" s="5"/>
      <c r="J972" s="5"/>
      <c r="K972" s="5"/>
      <c r="L972" s="5"/>
      <c r="M972" s="5"/>
      <c r="N972" s="5"/>
      <c r="O972" s="5"/>
      <c r="P972" s="5"/>
      <c r="Q972" s="5"/>
      <c r="R972" s="5"/>
      <c r="S972" s="5"/>
      <c r="T972" s="5"/>
      <c r="U972" s="5"/>
    </row>
    <row r="973" spans="1:21" ht="145.5" customHeight="1">
      <c r="A973" s="7"/>
      <c r="B973" s="5"/>
      <c r="C973" s="5"/>
      <c r="D973" s="5"/>
      <c r="E973" s="5"/>
      <c r="F973" s="5"/>
      <c r="G973" s="5"/>
      <c r="H973" s="5"/>
      <c r="I973" s="5"/>
      <c r="J973" s="5"/>
      <c r="K973" s="5"/>
      <c r="L973" s="5"/>
      <c r="M973" s="5"/>
      <c r="N973" s="5"/>
      <c r="O973" s="5"/>
      <c r="P973" s="5"/>
      <c r="Q973" s="5"/>
      <c r="R973" s="5"/>
      <c r="S973" s="5"/>
      <c r="T973" s="5"/>
      <c r="U973" s="5"/>
    </row>
    <row r="974" spans="1:21" ht="145.5" customHeight="1">
      <c r="A974" s="7"/>
      <c r="B974" s="5"/>
      <c r="C974" s="5"/>
      <c r="D974" s="5"/>
      <c r="E974" s="5"/>
      <c r="F974" s="5"/>
      <c r="G974" s="5"/>
      <c r="H974" s="5"/>
      <c r="I974" s="5"/>
      <c r="J974" s="5"/>
      <c r="K974" s="5"/>
      <c r="L974" s="5"/>
      <c r="M974" s="5"/>
      <c r="N974" s="5"/>
      <c r="O974" s="5"/>
      <c r="P974" s="5"/>
      <c r="Q974" s="5"/>
      <c r="R974" s="5"/>
      <c r="S974" s="5"/>
      <c r="T974" s="5"/>
      <c r="U974" s="5"/>
    </row>
    <row r="975" spans="1:21" ht="145.5" customHeight="1">
      <c r="A975" s="7"/>
      <c r="B975" s="5"/>
      <c r="C975" s="5"/>
      <c r="D975" s="5"/>
      <c r="E975" s="5"/>
      <c r="F975" s="5"/>
      <c r="G975" s="5"/>
      <c r="H975" s="5"/>
      <c r="I975" s="5"/>
      <c r="J975" s="5"/>
      <c r="K975" s="5"/>
      <c r="L975" s="5"/>
      <c r="M975" s="5"/>
      <c r="N975" s="5"/>
      <c r="O975" s="5"/>
      <c r="P975" s="5"/>
      <c r="Q975" s="5"/>
      <c r="R975" s="5"/>
      <c r="S975" s="5"/>
      <c r="T975" s="5"/>
      <c r="U975" s="5"/>
    </row>
    <row r="976" spans="1:21" ht="145.5" customHeight="1">
      <c r="A976" s="7"/>
      <c r="B976" s="5"/>
      <c r="C976" s="5"/>
      <c r="D976" s="5"/>
      <c r="E976" s="5"/>
      <c r="F976" s="5"/>
      <c r="G976" s="5"/>
      <c r="H976" s="5"/>
      <c r="I976" s="5"/>
      <c r="J976" s="5"/>
      <c r="K976" s="5"/>
      <c r="L976" s="5"/>
      <c r="M976" s="5"/>
      <c r="N976" s="5"/>
      <c r="O976" s="5"/>
      <c r="P976" s="5"/>
      <c r="Q976" s="5"/>
      <c r="R976" s="5"/>
      <c r="S976" s="5"/>
      <c r="T976" s="5"/>
      <c r="U976" s="5"/>
    </row>
    <row r="977" spans="1:21" ht="145.5" customHeight="1">
      <c r="A977" s="7"/>
      <c r="B977" s="5"/>
      <c r="C977" s="5"/>
      <c r="D977" s="5"/>
      <c r="E977" s="5"/>
      <c r="F977" s="5"/>
      <c r="G977" s="5"/>
      <c r="H977" s="5"/>
      <c r="I977" s="5"/>
      <c r="J977" s="5"/>
      <c r="K977" s="5"/>
      <c r="L977" s="5"/>
      <c r="M977" s="5"/>
      <c r="N977" s="5"/>
      <c r="O977" s="5"/>
      <c r="P977" s="5"/>
      <c r="Q977" s="5"/>
      <c r="R977" s="5"/>
      <c r="S977" s="5"/>
      <c r="T977" s="5"/>
      <c r="U977" s="5"/>
    </row>
    <row r="978" spans="1:21" ht="145.5" customHeight="1">
      <c r="A978" s="7"/>
      <c r="B978" s="5"/>
      <c r="C978" s="5"/>
      <c r="D978" s="5"/>
      <c r="E978" s="5"/>
      <c r="F978" s="5"/>
      <c r="G978" s="5"/>
      <c r="H978" s="5"/>
      <c r="I978" s="5"/>
      <c r="J978" s="5"/>
      <c r="K978" s="5"/>
      <c r="L978" s="5"/>
      <c r="M978" s="5"/>
      <c r="N978" s="5"/>
      <c r="O978" s="5"/>
      <c r="P978" s="5"/>
      <c r="Q978" s="5"/>
      <c r="R978" s="5"/>
      <c r="S978" s="5"/>
      <c r="T978" s="5"/>
      <c r="U978" s="5"/>
    </row>
    <row r="979" spans="1:21" ht="145.5" customHeight="1">
      <c r="A979" s="7"/>
      <c r="B979" s="5"/>
      <c r="C979" s="5"/>
      <c r="D979" s="5"/>
      <c r="E979" s="5"/>
      <c r="F979" s="5"/>
      <c r="G979" s="5"/>
      <c r="H979" s="5"/>
      <c r="I979" s="5"/>
      <c r="J979" s="5"/>
      <c r="K979" s="5"/>
      <c r="L979" s="5"/>
      <c r="M979" s="5"/>
      <c r="N979" s="5"/>
      <c r="O979" s="5"/>
      <c r="P979" s="5"/>
      <c r="Q979" s="5"/>
      <c r="R979" s="5"/>
      <c r="S979" s="5"/>
      <c r="T979" s="5"/>
      <c r="U979" s="5"/>
    </row>
    <row r="980" spans="1:21" ht="145.5" customHeight="1">
      <c r="A980" s="7"/>
      <c r="B980" s="5"/>
      <c r="C980" s="5"/>
      <c r="D980" s="5"/>
      <c r="E980" s="5"/>
      <c r="F980" s="5"/>
      <c r="G980" s="5"/>
      <c r="H980" s="5"/>
      <c r="I980" s="5"/>
      <c r="J980" s="5"/>
      <c r="K980" s="5"/>
      <c r="L980" s="5"/>
      <c r="M980" s="5"/>
      <c r="N980" s="5"/>
      <c r="O980" s="5"/>
      <c r="P980" s="5"/>
      <c r="Q980" s="5"/>
      <c r="R980" s="5"/>
      <c r="S980" s="5"/>
      <c r="T980" s="5"/>
      <c r="U980" s="5"/>
    </row>
    <row r="981" spans="1:21" ht="145.5" customHeight="1">
      <c r="A981" s="7"/>
      <c r="B981" s="5"/>
      <c r="C981" s="5"/>
      <c r="D981" s="5"/>
      <c r="E981" s="5"/>
      <c r="F981" s="5"/>
      <c r="G981" s="5"/>
      <c r="H981" s="5"/>
      <c r="I981" s="5"/>
      <c r="J981" s="5"/>
      <c r="K981" s="5"/>
      <c r="L981" s="5"/>
      <c r="M981" s="5"/>
      <c r="N981" s="5"/>
      <c r="O981" s="5"/>
      <c r="P981" s="5"/>
      <c r="Q981" s="5"/>
      <c r="R981" s="5"/>
      <c r="S981" s="5"/>
      <c r="T981" s="5"/>
      <c r="U981" s="5"/>
    </row>
    <row r="982" spans="1:21" ht="145.5" customHeight="1">
      <c r="A982" s="7"/>
      <c r="B982" s="5"/>
      <c r="C982" s="5"/>
      <c r="D982" s="5"/>
      <c r="E982" s="5"/>
      <c r="F982" s="5"/>
      <c r="G982" s="5"/>
      <c r="H982" s="5"/>
      <c r="I982" s="5"/>
      <c r="J982" s="5"/>
      <c r="K982" s="5"/>
      <c r="L982" s="5"/>
      <c r="M982" s="5"/>
      <c r="N982" s="5"/>
      <c r="O982" s="5"/>
      <c r="P982" s="5"/>
      <c r="Q982" s="5"/>
      <c r="R982" s="5"/>
      <c r="S982" s="5"/>
      <c r="T982" s="5"/>
      <c r="U982" s="5"/>
    </row>
    <row r="983" spans="1:21" ht="145.5" customHeight="1">
      <c r="A983" s="7"/>
      <c r="B983" s="5"/>
      <c r="C983" s="5"/>
      <c r="D983" s="5"/>
      <c r="E983" s="5"/>
      <c r="F983" s="5"/>
      <c r="G983" s="5"/>
      <c r="H983" s="5"/>
      <c r="I983" s="5"/>
      <c r="J983" s="5"/>
      <c r="K983" s="5"/>
      <c r="L983" s="5"/>
      <c r="M983" s="5"/>
      <c r="N983" s="5"/>
      <c r="O983" s="5"/>
      <c r="P983" s="5"/>
      <c r="Q983" s="5"/>
      <c r="R983" s="5"/>
      <c r="S983" s="5"/>
      <c r="T983" s="5"/>
      <c r="U983" s="5"/>
    </row>
    <row r="984" spans="1:21" ht="145.5" customHeight="1">
      <c r="A984" s="7"/>
      <c r="B984" s="5"/>
      <c r="C984" s="5"/>
      <c r="D984" s="5"/>
      <c r="E984" s="5"/>
      <c r="F984" s="5"/>
      <c r="G984" s="5"/>
      <c r="H984" s="5"/>
      <c r="I984" s="5"/>
      <c r="J984" s="5"/>
      <c r="K984" s="5"/>
      <c r="L984" s="5"/>
      <c r="M984" s="5"/>
      <c r="N984" s="5"/>
      <c r="O984" s="5"/>
      <c r="P984" s="5"/>
      <c r="Q984" s="5"/>
      <c r="R984" s="5"/>
      <c r="S984" s="5"/>
      <c r="T984" s="5"/>
      <c r="U984" s="5"/>
    </row>
    <row r="985" spans="1:21" ht="145.5" customHeight="1">
      <c r="A985" s="7"/>
      <c r="B985" s="5"/>
      <c r="C985" s="5"/>
      <c r="D985" s="5"/>
      <c r="E985" s="5"/>
      <c r="F985" s="5"/>
      <c r="G985" s="5"/>
      <c r="H985" s="5"/>
      <c r="I985" s="5"/>
      <c r="J985" s="5"/>
      <c r="K985" s="5"/>
      <c r="L985" s="5"/>
      <c r="M985" s="5"/>
      <c r="N985" s="5"/>
      <c r="O985" s="5"/>
      <c r="P985" s="5"/>
      <c r="Q985" s="5"/>
      <c r="R985" s="5"/>
      <c r="S985" s="5"/>
      <c r="T985" s="5"/>
      <c r="U985" s="5"/>
    </row>
    <row r="986" spans="1:21" ht="145.5" customHeight="1">
      <c r="A986" s="7"/>
      <c r="B986" s="5"/>
      <c r="C986" s="5"/>
      <c r="D986" s="5"/>
      <c r="E986" s="5"/>
      <c r="F986" s="5"/>
      <c r="G986" s="5"/>
      <c r="H986" s="5"/>
      <c r="I986" s="5"/>
      <c r="J986" s="5"/>
      <c r="K986" s="5"/>
      <c r="L986" s="5"/>
      <c r="M986" s="5"/>
      <c r="N986" s="5"/>
      <c r="O986" s="5"/>
      <c r="P986" s="5"/>
      <c r="Q986" s="5"/>
      <c r="R986" s="5"/>
      <c r="S986" s="5"/>
      <c r="T986" s="5"/>
      <c r="U986" s="5"/>
    </row>
    <row r="987" spans="1:21" ht="145.5" customHeight="1">
      <c r="A987" s="7"/>
      <c r="B987" s="5"/>
      <c r="C987" s="5"/>
      <c r="D987" s="5"/>
      <c r="E987" s="5"/>
      <c r="F987" s="5"/>
      <c r="G987" s="5"/>
      <c r="H987" s="5"/>
      <c r="I987" s="5"/>
      <c r="J987" s="5"/>
      <c r="K987" s="5"/>
      <c r="L987" s="5"/>
      <c r="M987" s="5"/>
      <c r="N987" s="5"/>
      <c r="O987" s="5"/>
      <c r="P987" s="5"/>
      <c r="Q987" s="5"/>
      <c r="R987" s="5"/>
      <c r="S987" s="5"/>
      <c r="T987" s="5"/>
      <c r="U987" s="5"/>
    </row>
    <row r="988" spans="1:21" ht="145.5" customHeight="1">
      <c r="A988" s="7"/>
      <c r="B988" s="5"/>
      <c r="C988" s="5"/>
      <c r="D988" s="5"/>
      <c r="E988" s="5"/>
      <c r="F988" s="5"/>
      <c r="G988" s="5"/>
      <c r="H988" s="5"/>
      <c r="I988" s="5"/>
      <c r="J988" s="5"/>
      <c r="K988" s="5"/>
      <c r="L988" s="5"/>
      <c r="M988" s="5"/>
      <c r="N988" s="5"/>
      <c r="O988" s="5"/>
      <c r="P988" s="5"/>
      <c r="Q988" s="5"/>
      <c r="R988" s="5"/>
      <c r="S988" s="5"/>
      <c r="T988" s="5"/>
      <c r="U988" s="5"/>
    </row>
    <row r="989" spans="1:21" ht="145.5" customHeight="1">
      <c r="A989" s="7"/>
      <c r="B989" s="5"/>
      <c r="C989" s="5"/>
      <c r="D989" s="5"/>
      <c r="E989" s="5"/>
      <c r="F989" s="5"/>
      <c r="G989" s="5"/>
      <c r="H989" s="5"/>
      <c r="I989" s="5"/>
      <c r="J989" s="5"/>
      <c r="K989" s="5"/>
      <c r="L989" s="5"/>
      <c r="M989" s="5"/>
      <c r="N989" s="5"/>
      <c r="O989" s="5"/>
      <c r="P989" s="5"/>
      <c r="Q989" s="5"/>
      <c r="R989" s="5"/>
      <c r="S989" s="5"/>
      <c r="T989" s="5"/>
      <c r="U989" s="5"/>
    </row>
    <row r="990" spans="1:21" ht="145.5" customHeight="1">
      <c r="A990" s="7"/>
      <c r="B990" s="5"/>
      <c r="C990" s="5"/>
      <c r="D990" s="5"/>
      <c r="E990" s="5"/>
      <c r="F990" s="5"/>
      <c r="G990" s="5"/>
      <c r="H990" s="5"/>
      <c r="I990" s="5"/>
      <c r="J990" s="5"/>
      <c r="K990" s="5"/>
      <c r="L990" s="5"/>
      <c r="M990" s="5"/>
      <c r="N990" s="5"/>
      <c r="O990" s="5"/>
      <c r="P990" s="5"/>
      <c r="Q990" s="5"/>
      <c r="R990" s="5"/>
      <c r="S990" s="5"/>
      <c r="T990" s="5"/>
      <c r="U990" s="5"/>
    </row>
    <row r="991" spans="1:21" ht="145.5" customHeight="1">
      <c r="A991" s="7"/>
      <c r="B991" s="5"/>
      <c r="C991" s="5"/>
      <c r="D991" s="5"/>
      <c r="E991" s="5"/>
      <c r="F991" s="5"/>
      <c r="G991" s="5"/>
      <c r="H991" s="5"/>
      <c r="I991" s="5"/>
      <c r="J991" s="5"/>
      <c r="K991" s="5"/>
      <c r="L991" s="5"/>
      <c r="M991" s="5"/>
      <c r="N991" s="5"/>
      <c r="O991" s="5"/>
      <c r="P991" s="5"/>
      <c r="Q991" s="5"/>
      <c r="R991" s="5"/>
      <c r="S991" s="5"/>
      <c r="T991" s="5"/>
      <c r="U991" s="5"/>
    </row>
    <row r="992" spans="1:21" ht="145.5" customHeight="1">
      <c r="A992" s="7"/>
      <c r="B992" s="5"/>
      <c r="C992" s="5"/>
      <c r="D992" s="5"/>
      <c r="E992" s="5"/>
      <c r="F992" s="5"/>
      <c r="G992" s="5"/>
      <c r="H992" s="5"/>
      <c r="I992" s="5"/>
      <c r="J992" s="5"/>
      <c r="K992" s="5"/>
      <c r="L992" s="5"/>
      <c r="M992" s="5"/>
      <c r="N992" s="5"/>
      <c r="O992" s="5"/>
      <c r="P992" s="5"/>
      <c r="Q992" s="5"/>
      <c r="R992" s="5"/>
      <c r="S992" s="5"/>
      <c r="T992" s="5"/>
      <c r="U992" s="5"/>
    </row>
    <row r="993" spans="1:21" ht="145.5" customHeight="1">
      <c r="A993" s="7"/>
      <c r="B993" s="5"/>
      <c r="C993" s="5"/>
      <c r="D993" s="5"/>
      <c r="E993" s="5"/>
      <c r="F993" s="5"/>
      <c r="G993" s="5"/>
      <c r="H993" s="5"/>
      <c r="I993" s="5"/>
      <c r="J993" s="5"/>
      <c r="K993" s="5"/>
      <c r="L993" s="5"/>
      <c r="M993" s="5"/>
      <c r="N993" s="5"/>
      <c r="O993" s="5"/>
      <c r="P993" s="5"/>
      <c r="Q993" s="5"/>
      <c r="R993" s="5"/>
      <c r="S993" s="5"/>
      <c r="T993" s="5"/>
      <c r="U993" s="5"/>
    </row>
    <row r="994" spans="1:21" ht="145.5" customHeight="1">
      <c r="A994" s="7"/>
      <c r="B994" s="5"/>
      <c r="C994" s="5"/>
      <c r="D994" s="5"/>
      <c r="E994" s="5"/>
      <c r="F994" s="5"/>
      <c r="G994" s="5"/>
      <c r="H994" s="5"/>
      <c r="I994" s="5"/>
      <c r="J994" s="5"/>
      <c r="K994" s="5"/>
      <c r="L994" s="5"/>
      <c r="M994" s="5"/>
      <c r="N994" s="5"/>
      <c r="O994" s="5"/>
      <c r="P994" s="5"/>
      <c r="Q994" s="5"/>
      <c r="R994" s="5"/>
      <c r="S994" s="5"/>
      <c r="T994" s="5"/>
      <c r="U994" s="5"/>
    </row>
    <row r="995" spans="1:21" ht="145.5" customHeight="1">
      <c r="A995" s="7"/>
      <c r="B995" s="5"/>
      <c r="C995" s="5"/>
      <c r="D995" s="5"/>
      <c r="E995" s="5"/>
      <c r="F995" s="5"/>
      <c r="G995" s="5"/>
      <c r="H995" s="5"/>
      <c r="I995" s="5"/>
      <c r="J995" s="5"/>
      <c r="K995" s="5"/>
      <c r="L995" s="5"/>
      <c r="M995" s="5"/>
      <c r="N995" s="5"/>
      <c r="O995" s="5"/>
      <c r="P995" s="5"/>
      <c r="Q995" s="5"/>
      <c r="R995" s="5"/>
      <c r="S995" s="5"/>
      <c r="T995" s="5"/>
      <c r="U995" s="5"/>
    </row>
    <row r="996" spans="1:21" ht="145.5" customHeight="1">
      <c r="A996" s="7"/>
      <c r="B996" s="5"/>
      <c r="C996" s="5"/>
      <c r="D996" s="5"/>
      <c r="E996" s="5"/>
      <c r="F996" s="5"/>
      <c r="G996" s="5"/>
      <c r="H996" s="5"/>
      <c r="I996" s="5"/>
      <c r="J996" s="5"/>
      <c r="K996" s="5"/>
      <c r="L996" s="5"/>
      <c r="M996" s="5"/>
      <c r="N996" s="5"/>
      <c r="O996" s="5"/>
      <c r="P996" s="5"/>
      <c r="Q996" s="5"/>
      <c r="R996" s="5"/>
      <c r="S996" s="5"/>
      <c r="T996" s="5"/>
      <c r="U996" s="5"/>
    </row>
    <row r="997" spans="1:21" ht="145.5" customHeight="1">
      <c r="A997" s="7"/>
      <c r="B997" s="5"/>
      <c r="C997" s="5"/>
      <c r="D997" s="5"/>
      <c r="E997" s="5"/>
      <c r="F997" s="5"/>
      <c r="G997" s="5"/>
      <c r="H997" s="5"/>
      <c r="I997" s="5"/>
      <c r="J997" s="5"/>
      <c r="K997" s="5"/>
      <c r="L997" s="5"/>
      <c r="M997" s="5"/>
      <c r="N997" s="5"/>
      <c r="O997" s="5"/>
      <c r="P997" s="5"/>
      <c r="Q997" s="5"/>
      <c r="R997" s="5"/>
      <c r="S997" s="5"/>
      <c r="T997" s="5"/>
      <c r="U997" s="5"/>
    </row>
    <row r="998" spans="1:21" ht="145.5" customHeight="1">
      <c r="A998" s="7"/>
      <c r="B998" s="5"/>
      <c r="C998" s="5"/>
      <c r="D998" s="5"/>
      <c r="E998" s="5"/>
      <c r="F998" s="5"/>
      <c r="G998" s="5"/>
      <c r="H998" s="5"/>
      <c r="I998" s="5"/>
      <c r="J998" s="5"/>
      <c r="K998" s="5"/>
      <c r="L998" s="5"/>
      <c r="M998" s="5"/>
      <c r="N998" s="5"/>
      <c r="O998" s="5"/>
      <c r="P998" s="5"/>
      <c r="Q998" s="5"/>
      <c r="R998" s="5"/>
      <c r="S998" s="5"/>
      <c r="T998" s="5"/>
      <c r="U998" s="5"/>
    </row>
    <row r="999" spans="1:21" ht="145.5" customHeight="1">
      <c r="A999" s="7"/>
      <c r="B999" s="5"/>
      <c r="C999" s="5"/>
      <c r="D999" s="5"/>
      <c r="E999" s="5"/>
      <c r="F999" s="5"/>
      <c r="G999" s="5"/>
      <c r="H999" s="5"/>
      <c r="I999" s="5"/>
      <c r="J999" s="5"/>
      <c r="K999" s="5"/>
      <c r="L999" s="5"/>
      <c r="M999" s="5"/>
      <c r="N999" s="5"/>
      <c r="O999" s="5"/>
      <c r="P999" s="5"/>
      <c r="Q999" s="5"/>
      <c r="R999" s="5"/>
      <c r="S999" s="5"/>
      <c r="T999" s="5"/>
      <c r="U999" s="5"/>
    </row>
    <row r="1000" spans="1:21" ht="145.5" customHeight="1">
      <c r="A1000" s="7"/>
      <c r="B1000" s="5"/>
      <c r="C1000" s="5"/>
      <c r="D1000" s="5"/>
      <c r="E1000" s="5"/>
      <c r="F1000" s="5"/>
      <c r="G1000" s="5"/>
      <c r="H1000" s="5"/>
      <c r="I1000" s="5"/>
      <c r="J1000" s="5"/>
      <c r="K1000" s="5"/>
      <c r="L1000" s="5"/>
      <c r="M1000" s="5"/>
      <c r="N1000" s="5"/>
      <c r="O1000" s="5"/>
      <c r="P1000" s="5"/>
      <c r="Q1000" s="5"/>
      <c r="R1000" s="5"/>
      <c r="S1000" s="5"/>
      <c r="T1000" s="5"/>
      <c r="U1000" s="5"/>
    </row>
    <row r="1001" spans="1:21" ht="145.5" customHeight="1">
      <c r="A1001" s="7"/>
      <c r="B1001" s="5"/>
      <c r="C1001" s="5"/>
      <c r="D1001" s="5"/>
      <c r="E1001" s="5"/>
      <c r="F1001" s="5"/>
      <c r="G1001" s="5"/>
      <c r="H1001" s="5"/>
      <c r="I1001" s="5"/>
      <c r="J1001" s="5"/>
      <c r="K1001" s="5"/>
      <c r="L1001" s="5"/>
      <c r="M1001" s="5"/>
      <c r="N1001" s="5"/>
      <c r="O1001" s="5"/>
      <c r="P1001" s="5"/>
      <c r="Q1001" s="5"/>
      <c r="R1001" s="5"/>
      <c r="S1001" s="5"/>
      <c r="T1001" s="5"/>
      <c r="U1001" s="5"/>
    </row>
  </sheetData>
  <mergeCells count="1">
    <mergeCell ref="P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6D7A8"/>
    <outlinePr summaryBelow="0" summaryRight="0"/>
  </sheetPr>
  <dimension ref="A1:R1001"/>
  <sheetViews>
    <sheetView topLeftCell="D1" workbookViewId="0">
      <pane ySplit="2" topLeftCell="A33" activePane="bottomLeft" state="frozen"/>
      <selection pane="bottomLeft" activeCell="D33" sqref="D33"/>
    </sheetView>
  </sheetViews>
  <sheetFormatPr defaultColWidth="14.453125" defaultRowHeight="15.75" customHeight="1"/>
  <cols>
    <col min="1" max="1" width="17.81640625" customWidth="1"/>
    <col min="2" max="18" width="136.54296875" customWidth="1"/>
  </cols>
  <sheetData>
    <row r="1" spans="1:18" ht="43" customHeight="1">
      <c r="A1" s="8"/>
      <c r="B1" s="8">
        <v>1</v>
      </c>
      <c r="C1" s="8">
        <v>2</v>
      </c>
      <c r="D1" s="8">
        <v>3</v>
      </c>
      <c r="E1" s="8">
        <v>4</v>
      </c>
      <c r="F1" s="8">
        <v>5</v>
      </c>
      <c r="G1" s="8">
        <v>6</v>
      </c>
      <c r="H1" s="8">
        <v>7</v>
      </c>
      <c r="I1" s="8">
        <v>8</v>
      </c>
      <c r="J1" s="8">
        <v>9</v>
      </c>
      <c r="K1" s="8">
        <v>10</v>
      </c>
      <c r="L1" s="8">
        <v>11</v>
      </c>
      <c r="M1" s="8">
        <v>12</v>
      </c>
      <c r="N1" s="8">
        <v>13</v>
      </c>
      <c r="O1" s="8">
        <v>14</v>
      </c>
      <c r="P1" s="8"/>
      <c r="Q1" s="8">
        <v>15</v>
      </c>
      <c r="R1" s="8">
        <v>16</v>
      </c>
    </row>
    <row r="2" spans="1:18" ht="78" customHeight="1">
      <c r="A2" s="9"/>
      <c r="B2" s="9" t="s">
        <v>2458</v>
      </c>
      <c r="C2" s="9" t="s">
        <v>2035</v>
      </c>
      <c r="D2" s="9" t="s">
        <v>2036</v>
      </c>
      <c r="E2" s="9" t="s">
        <v>2037</v>
      </c>
      <c r="F2" s="9" t="s">
        <v>2038</v>
      </c>
      <c r="G2" s="9" t="s">
        <v>2039</v>
      </c>
      <c r="H2" s="9" t="s">
        <v>2040</v>
      </c>
      <c r="I2" s="9" t="s">
        <v>2041</v>
      </c>
      <c r="J2" s="9" t="s">
        <v>2042</v>
      </c>
      <c r="K2" s="9" t="s">
        <v>2043</v>
      </c>
      <c r="L2" s="9" t="s">
        <v>2044</v>
      </c>
      <c r="M2" s="9" t="s">
        <v>2045</v>
      </c>
      <c r="N2" s="9" t="s">
        <v>2046</v>
      </c>
      <c r="O2" s="9" t="s">
        <v>2047</v>
      </c>
      <c r="P2" s="9" t="s">
        <v>2048</v>
      </c>
      <c r="Q2" s="9" t="s">
        <v>2049</v>
      </c>
      <c r="R2" s="9" t="s">
        <v>2050</v>
      </c>
    </row>
    <row r="3" spans="1:18" ht="274.5" customHeight="1">
      <c r="A3" s="10" t="s">
        <v>1645</v>
      </c>
      <c r="B3" s="11" t="s">
        <v>2051</v>
      </c>
      <c r="C3" s="11" t="s">
        <v>2052</v>
      </c>
      <c r="D3" s="11" t="s">
        <v>2053</v>
      </c>
      <c r="E3" s="11" t="s">
        <v>2054</v>
      </c>
      <c r="F3" s="11" t="s">
        <v>2055</v>
      </c>
      <c r="G3" s="11" t="s">
        <v>2056</v>
      </c>
      <c r="H3" s="11" t="s">
        <v>2057</v>
      </c>
      <c r="I3" s="11" t="s">
        <v>2058</v>
      </c>
      <c r="J3" s="11" t="s">
        <v>2059</v>
      </c>
      <c r="K3" s="11" t="s">
        <v>2060</v>
      </c>
      <c r="L3" s="11" t="s">
        <v>2061</v>
      </c>
      <c r="M3" s="12" t="s">
        <v>2062</v>
      </c>
      <c r="N3" s="11" t="s">
        <v>2063</v>
      </c>
      <c r="O3" s="11" t="s">
        <v>2064</v>
      </c>
      <c r="P3" s="11"/>
      <c r="Q3" s="11" t="s">
        <v>2065</v>
      </c>
      <c r="R3" s="11" t="s">
        <v>2066</v>
      </c>
    </row>
    <row r="4" spans="1:18" ht="274.5" customHeight="1">
      <c r="A4" s="10" t="s">
        <v>2067</v>
      </c>
      <c r="B4" s="11" t="s">
        <v>2068</v>
      </c>
      <c r="C4" s="13"/>
      <c r="D4" s="11" t="s">
        <v>2069</v>
      </c>
      <c r="E4" s="11" t="s">
        <v>2070</v>
      </c>
      <c r="F4" s="11" t="s">
        <v>2071</v>
      </c>
      <c r="G4" s="11" t="s">
        <v>2072</v>
      </c>
      <c r="H4" s="11" t="s">
        <v>2073</v>
      </c>
      <c r="I4" s="11" t="s">
        <v>2074</v>
      </c>
      <c r="J4" s="11" t="s">
        <v>2075</v>
      </c>
      <c r="K4" s="11" t="s">
        <v>2076</v>
      </c>
      <c r="L4" s="11" t="s">
        <v>2077</v>
      </c>
      <c r="M4" s="11" t="s">
        <v>2078</v>
      </c>
      <c r="N4" s="11" t="s">
        <v>2079</v>
      </c>
      <c r="O4" s="11" t="s">
        <v>2080</v>
      </c>
      <c r="P4" s="11"/>
      <c r="Q4" s="11" t="s">
        <v>2081</v>
      </c>
      <c r="R4" s="11" t="s">
        <v>2082</v>
      </c>
    </row>
    <row r="5" spans="1:18" ht="274.5" customHeight="1">
      <c r="A5" s="76">
        <v>44241</v>
      </c>
      <c r="B5" s="11" t="s">
        <v>2083</v>
      </c>
      <c r="C5" s="11" t="s">
        <v>2084</v>
      </c>
      <c r="D5" s="11" t="s">
        <v>2085</v>
      </c>
      <c r="E5" s="11" t="s">
        <v>2086</v>
      </c>
      <c r="F5" s="11" t="s">
        <v>2087</v>
      </c>
      <c r="G5" s="11" t="s">
        <v>2088</v>
      </c>
      <c r="H5" s="11" t="s">
        <v>2089</v>
      </c>
      <c r="I5" s="11" t="s">
        <v>2090</v>
      </c>
      <c r="J5" s="11" t="s">
        <v>2091</v>
      </c>
      <c r="K5" s="11" t="s">
        <v>2092</v>
      </c>
      <c r="L5" s="11" t="s">
        <v>2093</v>
      </c>
      <c r="M5" s="11" t="s">
        <v>2094</v>
      </c>
      <c r="N5" s="11" t="s">
        <v>2095</v>
      </c>
      <c r="O5" s="11" t="s">
        <v>2096</v>
      </c>
      <c r="P5" s="11"/>
      <c r="Q5" s="11" t="s">
        <v>2097</v>
      </c>
      <c r="R5" s="11" t="s">
        <v>2098</v>
      </c>
    </row>
    <row r="6" spans="1:18" ht="274.5" customHeight="1">
      <c r="A6" s="76">
        <v>44248</v>
      </c>
      <c r="B6" s="11" t="s">
        <v>2099</v>
      </c>
      <c r="C6" s="11" t="s">
        <v>2100</v>
      </c>
      <c r="D6" s="11" t="s">
        <v>2101</v>
      </c>
      <c r="E6" s="11" t="s">
        <v>2102</v>
      </c>
      <c r="F6" s="11" t="s">
        <v>2103</v>
      </c>
      <c r="G6" s="11" t="s">
        <v>2104</v>
      </c>
      <c r="H6" s="11" t="s">
        <v>2105</v>
      </c>
      <c r="I6" s="11" t="s">
        <v>2106</v>
      </c>
      <c r="J6" s="11" t="s">
        <v>2107</v>
      </c>
      <c r="K6" s="11" t="s">
        <v>2108</v>
      </c>
      <c r="L6" s="11" t="s">
        <v>2109</v>
      </c>
      <c r="M6" s="11" t="s">
        <v>2110</v>
      </c>
      <c r="N6" s="11" t="s">
        <v>2111</v>
      </c>
      <c r="O6" s="11" t="s">
        <v>2112</v>
      </c>
      <c r="P6" s="11"/>
      <c r="Q6" s="11" t="s">
        <v>2113</v>
      </c>
      <c r="R6" s="11" t="s">
        <v>2082</v>
      </c>
    </row>
    <row r="7" spans="1:18" ht="274.5" customHeight="1">
      <c r="A7" s="76">
        <v>44254</v>
      </c>
      <c r="B7" s="11" t="s">
        <v>2114</v>
      </c>
      <c r="C7" s="11" t="s">
        <v>2115</v>
      </c>
      <c r="D7" s="11" t="s">
        <v>2116</v>
      </c>
      <c r="E7" s="11" t="s">
        <v>2117</v>
      </c>
      <c r="F7" s="11" t="s">
        <v>2118</v>
      </c>
      <c r="G7" s="11" t="s">
        <v>2119</v>
      </c>
      <c r="H7" s="11" t="s">
        <v>2120</v>
      </c>
      <c r="I7" s="11" t="s">
        <v>2121</v>
      </c>
      <c r="J7" s="11" t="s">
        <v>2122</v>
      </c>
      <c r="K7" s="11" t="s">
        <v>2123</v>
      </c>
      <c r="L7" s="11" t="s">
        <v>2124</v>
      </c>
      <c r="M7" s="11" t="s">
        <v>2125</v>
      </c>
      <c r="N7" s="11" t="s">
        <v>2126</v>
      </c>
      <c r="O7" s="11" t="s">
        <v>2127</v>
      </c>
      <c r="P7" s="11"/>
      <c r="Q7" s="11" t="s">
        <v>2128</v>
      </c>
      <c r="R7" s="11" t="s">
        <v>2129</v>
      </c>
    </row>
    <row r="8" spans="1:18" ht="274.5" customHeight="1">
      <c r="A8" s="76">
        <v>44262</v>
      </c>
      <c r="B8" s="11" t="s">
        <v>2130</v>
      </c>
      <c r="C8" s="11" t="s">
        <v>2131</v>
      </c>
      <c r="D8" s="11" t="s">
        <v>2132</v>
      </c>
      <c r="E8" s="11" t="s">
        <v>2133</v>
      </c>
      <c r="F8" s="11" t="s">
        <v>2134</v>
      </c>
      <c r="G8" s="11" t="s">
        <v>2135</v>
      </c>
      <c r="H8" s="11" t="s">
        <v>2136</v>
      </c>
      <c r="I8" s="11" t="s">
        <v>2137</v>
      </c>
      <c r="J8" s="11" t="s">
        <v>2138</v>
      </c>
      <c r="K8" s="11" t="s">
        <v>2139</v>
      </c>
      <c r="L8" s="11" t="s">
        <v>2140</v>
      </c>
      <c r="M8" s="11" t="s">
        <v>2141</v>
      </c>
      <c r="N8" s="11" t="s">
        <v>2142</v>
      </c>
      <c r="O8" s="11" t="s">
        <v>2127</v>
      </c>
      <c r="P8" s="11"/>
      <c r="Q8" s="11" t="s">
        <v>2143</v>
      </c>
      <c r="R8" s="11" t="s">
        <v>2144</v>
      </c>
    </row>
    <row r="9" spans="1:18" ht="274.5" customHeight="1">
      <c r="A9" s="76">
        <v>44268</v>
      </c>
      <c r="B9" s="11" t="s">
        <v>2145</v>
      </c>
      <c r="C9" s="11" t="s">
        <v>2146</v>
      </c>
      <c r="D9" s="11" t="s">
        <v>2147</v>
      </c>
      <c r="E9" s="11" t="s">
        <v>2148</v>
      </c>
      <c r="F9" s="11" t="s">
        <v>2149</v>
      </c>
      <c r="G9" s="11" t="s">
        <v>2150</v>
      </c>
      <c r="H9" s="11" t="s">
        <v>2151</v>
      </c>
      <c r="I9" s="11" t="s">
        <v>2152</v>
      </c>
      <c r="J9" s="11" t="s">
        <v>2153</v>
      </c>
      <c r="K9" s="11" t="s">
        <v>2154</v>
      </c>
      <c r="L9" s="11" t="s">
        <v>2140</v>
      </c>
      <c r="M9" s="11" t="s">
        <v>2155</v>
      </c>
      <c r="N9" s="11" t="s">
        <v>2156</v>
      </c>
      <c r="O9" s="11" t="s">
        <v>2112</v>
      </c>
      <c r="P9" s="11"/>
      <c r="Q9" s="11" t="s">
        <v>2157</v>
      </c>
      <c r="R9" s="11" t="s">
        <v>2158</v>
      </c>
    </row>
    <row r="10" spans="1:18" ht="274.5" customHeight="1">
      <c r="A10" s="77">
        <v>44275</v>
      </c>
      <c r="B10" s="14" t="s">
        <v>2159</v>
      </c>
      <c r="C10" s="14" t="s">
        <v>2160</v>
      </c>
      <c r="D10" s="14" t="s">
        <v>2161</v>
      </c>
      <c r="E10" s="14" t="s">
        <v>2162</v>
      </c>
      <c r="F10" s="14" t="s">
        <v>2163</v>
      </c>
      <c r="G10" s="14" t="s">
        <v>2164</v>
      </c>
      <c r="H10" s="14" t="s">
        <v>2165</v>
      </c>
      <c r="I10" s="14" t="s">
        <v>2166</v>
      </c>
      <c r="J10" s="14" t="s">
        <v>2167</v>
      </c>
      <c r="K10" s="14" t="s">
        <v>2168</v>
      </c>
      <c r="L10" s="14" t="s">
        <v>2169</v>
      </c>
      <c r="M10" s="14" t="s">
        <v>2170</v>
      </c>
      <c r="N10" s="14" t="s">
        <v>2171</v>
      </c>
      <c r="O10" s="14" t="s">
        <v>2112</v>
      </c>
      <c r="P10" s="14"/>
      <c r="Q10" s="14" t="s">
        <v>2172</v>
      </c>
      <c r="R10" s="14" t="s">
        <v>2173</v>
      </c>
    </row>
    <row r="11" spans="1:18" ht="274.5" customHeight="1">
      <c r="A11" s="77">
        <v>44283</v>
      </c>
      <c r="B11" s="14" t="s">
        <v>2174</v>
      </c>
      <c r="C11" s="14" t="s">
        <v>2175</v>
      </c>
      <c r="D11" s="14" t="s">
        <v>2176</v>
      </c>
      <c r="E11" s="14" t="s">
        <v>2177</v>
      </c>
      <c r="F11" s="14" t="s">
        <v>2178</v>
      </c>
      <c r="G11" s="14" t="s">
        <v>2179</v>
      </c>
      <c r="H11" s="14" t="s">
        <v>2180</v>
      </c>
      <c r="I11" s="14" t="s">
        <v>2181</v>
      </c>
      <c r="J11" s="14" t="s">
        <v>2182</v>
      </c>
      <c r="K11" s="14" t="s">
        <v>2183</v>
      </c>
      <c r="L11" s="14" t="s">
        <v>2184</v>
      </c>
      <c r="M11" s="14" t="s">
        <v>2185</v>
      </c>
      <c r="N11" s="14" t="s">
        <v>2186</v>
      </c>
      <c r="O11" s="14" t="s">
        <v>2127</v>
      </c>
      <c r="P11" s="14" t="s">
        <v>2187</v>
      </c>
      <c r="Q11" s="14" t="s">
        <v>2188</v>
      </c>
      <c r="R11" s="13"/>
    </row>
    <row r="12" spans="1:18" ht="274.5" customHeight="1">
      <c r="A12" s="77">
        <v>44290</v>
      </c>
      <c r="B12" s="14" t="s">
        <v>2189</v>
      </c>
      <c r="C12" s="14" t="s">
        <v>2190</v>
      </c>
      <c r="D12" s="14" t="s">
        <v>2191</v>
      </c>
      <c r="E12" s="14" t="s">
        <v>2192</v>
      </c>
      <c r="F12" s="14" t="s">
        <v>2055</v>
      </c>
      <c r="G12" s="14" t="s">
        <v>2072</v>
      </c>
      <c r="H12" s="14" t="s">
        <v>2193</v>
      </c>
      <c r="I12" s="14" t="s">
        <v>2194</v>
      </c>
      <c r="J12" s="14" t="s">
        <v>2195</v>
      </c>
      <c r="K12" s="14" t="s">
        <v>2196</v>
      </c>
      <c r="L12" s="14" t="s">
        <v>2197</v>
      </c>
      <c r="M12" s="14" t="s">
        <v>2198</v>
      </c>
      <c r="N12" s="14" t="s">
        <v>2199</v>
      </c>
      <c r="O12" s="14" t="s">
        <v>2127</v>
      </c>
      <c r="P12" s="14" t="s">
        <v>2200</v>
      </c>
      <c r="Q12" s="14" t="s">
        <v>2201</v>
      </c>
      <c r="R12" s="14" t="s">
        <v>2202</v>
      </c>
    </row>
    <row r="13" spans="1:18" ht="274.5" customHeight="1">
      <c r="A13" s="77">
        <v>44297</v>
      </c>
      <c r="B13" s="14" t="s">
        <v>2203</v>
      </c>
      <c r="C13" s="14" t="s">
        <v>2204</v>
      </c>
      <c r="D13" s="14" t="s">
        <v>2205</v>
      </c>
      <c r="E13" s="14" t="s">
        <v>2206</v>
      </c>
      <c r="F13" s="14" t="s">
        <v>2207</v>
      </c>
      <c r="G13" s="14" t="s">
        <v>2150</v>
      </c>
      <c r="H13" s="14" t="s">
        <v>2208</v>
      </c>
      <c r="I13" s="14" t="s">
        <v>2209</v>
      </c>
      <c r="J13" s="14" t="s">
        <v>2210</v>
      </c>
      <c r="K13" s="14" t="s">
        <v>2211</v>
      </c>
      <c r="L13" s="14" t="s">
        <v>2212</v>
      </c>
      <c r="M13" s="14" t="s">
        <v>2213</v>
      </c>
      <c r="N13" s="14" t="s">
        <v>2196</v>
      </c>
      <c r="O13" s="14" t="s">
        <v>2196</v>
      </c>
      <c r="P13" s="14" t="s">
        <v>2214</v>
      </c>
      <c r="Q13" s="14" t="s">
        <v>2215</v>
      </c>
      <c r="R13" s="14" t="s">
        <v>894</v>
      </c>
    </row>
    <row r="14" spans="1:18" ht="274.5" customHeight="1">
      <c r="A14" s="77">
        <v>44319</v>
      </c>
      <c r="B14" s="13" t="s">
        <v>2216</v>
      </c>
      <c r="C14" s="13"/>
      <c r="D14" s="13" t="s">
        <v>2161</v>
      </c>
      <c r="E14" s="13" t="s">
        <v>2217</v>
      </c>
      <c r="F14" s="13" t="s">
        <v>2163</v>
      </c>
      <c r="G14" s="13" t="s">
        <v>2218</v>
      </c>
      <c r="H14" s="13" t="s">
        <v>2219</v>
      </c>
      <c r="I14" s="13" t="s">
        <v>2121</v>
      </c>
      <c r="J14" s="13" t="s">
        <v>2220</v>
      </c>
      <c r="K14" s="13" t="s">
        <v>2221</v>
      </c>
      <c r="L14" s="13" t="s">
        <v>2222</v>
      </c>
      <c r="M14" s="13" t="s">
        <v>2223</v>
      </c>
      <c r="N14" s="13" t="s">
        <v>2224</v>
      </c>
      <c r="O14" s="13" t="s">
        <v>2225</v>
      </c>
      <c r="P14" s="13" t="s">
        <v>2226</v>
      </c>
      <c r="Q14" s="13" t="s">
        <v>2227</v>
      </c>
      <c r="R14" s="13" t="s">
        <v>894</v>
      </c>
    </row>
    <row r="15" spans="1:18" ht="274.5" customHeight="1">
      <c r="A15" s="77">
        <v>44320</v>
      </c>
      <c r="B15" s="13" t="s">
        <v>2228</v>
      </c>
      <c r="C15" s="13" t="s">
        <v>2229</v>
      </c>
      <c r="D15" s="13" t="s">
        <v>2230</v>
      </c>
      <c r="E15" s="13" t="s">
        <v>2231</v>
      </c>
      <c r="F15" s="13" t="s">
        <v>2232</v>
      </c>
      <c r="G15" s="13" t="s">
        <v>2233</v>
      </c>
      <c r="H15" s="13" t="s">
        <v>2234</v>
      </c>
      <c r="I15" s="13" t="s">
        <v>2235</v>
      </c>
      <c r="J15" s="13" t="s">
        <v>2236</v>
      </c>
      <c r="K15" s="13" t="s">
        <v>2237</v>
      </c>
      <c r="L15" s="13" t="s">
        <v>2238</v>
      </c>
      <c r="M15" s="13" t="s">
        <v>2239</v>
      </c>
      <c r="N15" s="13" t="s">
        <v>2240</v>
      </c>
      <c r="O15" s="13" t="s">
        <v>2112</v>
      </c>
      <c r="P15" s="13" t="s">
        <v>2241</v>
      </c>
      <c r="Q15" s="13" t="s">
        <v>2242</v>
      </c>
      <c r="R15" s="13" t="s">
        <v>2129</v>
      </c>
    </row>
    <row r="16" spans="1:18" ht="274.5" customHeight="1">
      <c r="A16" s="77">
        <v>44332</v>
      </c>
      <c r="B16" s="13" t="s">
        <v>2243</v>
      </c>
      <c r="C16" s="13" t="s">
        <v>2244</v>
      </c>
      <c r="D16" s="13" t="s">
        <v>2245</v>
      </c>
      <c r="E16" s="13" t="s">
        <v>2246</v>
      </c>
      <c r="F16" s="13" t="s">
        <v>2247</v>
      </c>
      <c r="G16" s="13" t="s">
        <v>2248</v>
      </c>
      <c r="H16" s="13" t="s">
        <v>2249</v>
      </c>
      <c r="I16" s="13" t="s">
        <v>2250</v>
      </c>
      <c r="J16" s="13" t="s">
        <v>2251</v>
      </c>
      <c r="K16" s="13" t="s">
        <v>2252</v>
      </c>
      <c r="L16" s="13" t="s">
        <v>2253</v>
      </c>
      <c r="M16" s="13" t="s">
        <v>2254</v>
      </c>
      <c r="N16" s="13" t="s">
        <v>2255</v>
      </c>
      <c r="O16" s="13" t="s">
        <v>2256</v>
      </c>
      <c r="P16" s="13" t="s">
        <v>2257</v>
      </c>
      <c r="Q16" s="13" t="s">
        <v>2258</v>
      </c>
      <c r="R16" s="13" t="s">
        <v>2259</v>
      </c>
    </row>
    <row r="17" spans="1:18" ht="274.5" customHeight="1">
      <c r="A17" s="77">
        <v>44339</v>
      </c>
      <c r="B17" s="13" t="s">
        <v>2260</v>
      </c>
      <c r="C17" s="13" t="s">
        <v>2261</v>
      </c>
      <c r="D17" s="13" t="s">
        <v>2262</v>
      </c>
      <c r="E17" s="13" t="s">
        <v>2263</v>
      </c>
      <c r="F17" s="13" t="s">
        <v>2264</v>
      </c>
      <c r="G17" s="13" t="s">
        <v>2104</v>
      </c>
      <c r="H17" s="13" t="s">
        <v>2265</v>
      </c>
      <c r="I17" s="13" t="s">
        <v>2266</v>
      </c>
      <c r="J17" s="13" t="s">
        <v>2267</v>
      </c>
      <c r="K17" s="13" t="s">
        <v>2268</v>
      </c>
      <c r="L17" s="13" t="s">
        <v>2269</v>
      </c>
      <c r="M17" s="13" t="s">
        <v>2270</v>
      </c>
      <c r="N17" s="13" t="s">
        <v>2271</v>
      </c>
      <c r="O17" s="13" t="s">
        <v>2112</v>
      </c>
      <c r="P17" s="13" t="s">
        <v>2272</v>
      </c>
      <c r="Q17" s="13" t="s">
        <v>2273</v>
      </c>
      <c r="R17" s="13" t="s">
        <v>2274</v>
      </c>
    </row>
    <row r="18" spans="1:18" ht="274.5" customHeight="1">
      <c r="A18" s="77">
        <v>44346</v>
      </c>
      <c r="B18" s="13" t="s">
        <v>2275</v>
      </c>
      <c r="C18" s="13" t="s">
        <v>2276</v>
      </c>
      <c r="D18" s="13" t="s">
        <v>2277</v>
      </c>
      <c r="E18" s="13" t="s">
        <v>2278</v>
      </c>
      <c r="F18" s="13" t="s">
        <v>2279</v>
      </c>
      <c r="G18" s="13" t="s">
        <v>2280</v>
      </c>
      <c r="H18" s="13" t="s">
        <v>2281</v>
      </c>
      <c r="I18" s="13" t="s">
        <v>2282</v>
      </c>
      <c r="J18" s="13" t="s">
        <v>2283</v>
      </c>
      <c r="K18" s="13" t="s">
        <v>2284</v>
      </c>
      <c r="L18" s="13" t="s">
        <v>2285</v>
      </c>
      <c r="M18" s="13" t="s">
        <v>2286</v>
      </c>
      <c r="N18" s="13" t="s">
        <v>2287</v>
      </c>
      <c r="O18" s="13" t="s">
        <v>2127</v>
      </c>
      <c r="P18" s="13" t="s">
        <v>2288</v>
      </c>
      <c r="Q18" s="13" t="s">
        <v>2289</v>
      </c>
      <c r="R18" s="13" t="s">
        <v>2129</v>
      </c>
    </row>
    <row r="19" spans="1:18" ht="274.5" customHeight="1">
      <c r="A19" s="77">
        <v>44353</v>
      </c>
      <c r="B19" s="13" t="s">
        <v>2290</v>
      </c>
      <c r="C19" s="13" t="s">
        <v>2291</v>
      </c>
      <c r="D19" s="13" t="s">
        <v>2292</v>
      </c>
      <c r="E19" s="13" t="s">
        <v>2293</v>
      </c>
      <c r="F19" s="13" t="s">
        <v>2294</v>
      </c>
      <c r="G19" s="13" t="s">
        <v>2295</v>
      </c>
      <c r="H19" s="13" t="s">
        <v>2296</v>
      </c>
      <c r="I19" s="13" t="s">
        <v>2297</v>
      </c>
      <c r="J19" s="13" t="s">
        <v>2298</v>
      </c>
      <c r="K19" s="13" t="s">
        <v>2299</v>
      </c>
      <c r="L19" s="13" t="s">
        <v>2300</v>
      </c>
      <c r="M19" s="13" t="s">
        <v>2301</v>
      </c>
      <c r="N19" s="13" t="s">
        <v>2302</v>
      </c>
      <c r="O19" s="13" t="s">
        <v>2112</v>
      </c>
      <c r="P19" s="13" t="s">
        <v>2303</v>
      </c>
      <c r="Q19" s="13" t="s">
        <v>2304</v>
      </c>
      <c r="R19" s="13" t="s">
        <v>2305</v>
      </c>
    </row>
    <row r="20" spans="1:18" ht="274.5" customHeight="1">
      <c r="A20" s="77">
        <v>44360</v>
      </c>
      <c r="B20" s="13" t="s">
        <v>2306</v>
      </c>
      <c r="C20" s="13" t="s">
        <v>2307</v>
      </c>
      <c r="D20" s="13" t="s">
        <v>2308</v>
      </c>
      <c r="E20" s="13" t="s">
        <v>2309</v>
      </c>
      <c r="F20" s="13" t="s">
        <v>2310</v>
      </c>
      <c r="G20" s="13" t="s">
        <v>2104</v>
      </c>
      <c r="H20" s="13"/>
      <c r="I20" s="13" t="s">
        <v>2311</v>
      </c>
      <c r="J20" s="13" t="s">
        <v>2312</v>
      </c>
      <c r="K20" s="13" t="s">
        <v>2313</v>
      </c>
      <c r="L20" s="13" t="s">
        <v>2314</v>
      </c>
      <c r="M20" s="13" t="s">
        <v>2315</v>
      </c>
      <c r="N20" s="13" t="s">
        <v>2316</v>
      </c>
      <c r="O20" s="13" t="s">
        <v>2112</v>
      </c>
      <c r="P20" s="13" t="s">
        <v>2317</v>
      </c>
      <c r="Q20" s="13" t="s">
        <v>2318</v>
      </c>
      <c r="R20" s="13" t="s">
        <v>2319</v>
      </c>
    </row>
    <row r="21" spans="1:18" ht="274.5" customHeight="1">
      <c r="A21" s="77">
        <v>44367</v>
      </c>
      <c r="B21" s="13" t="s">
        <v>2320</v>
      </c>
      <c r="C21" s="13" t="s">
        <v>2321</v>
      </c>
      <c r="D21" s="13" t="s">
        <v>2322</v>
      </c>
      <c r="E21" s="13" t="s">
        <v>2323</v>
      </c>
      <c r="F21" s="13" t="s">
        <v>2324</v>
      </c>
      <c r="G21" s="13" t="s">
        <v>2325</v>
      </c>
      <c r="H21" s="13" t="s">
        <v>2326</v>
      </c>
      <c r="I21" s="13" t="s">
        <v>2327</v>
      </c>
      <c r="J21" s="13" t="s">
        <v>2328</v>
      </c>
      <c r="K21" s="13" t="s">
        <v>2329</v>
      </c>
      <c r="L21" s="13" t="s">
        <v>2330</v>
      </c>
      <c r="M21" s="13" t="s">
        <v>2331</v>
      </c>
      <c r="N21" s="13" t="s">
        <v>2332</v>
      </c>
      <c r="O21" s="13" t="s">
        <v>2333</v>
      </c>
      <c r="P21" s="13" t="s">
        <v>2334</v>
      </c>
      <c r="Q21" s="13" t="s">
        <v>2335</v>
      </c>
      <c r="R21" s="13" t="s">
        <v>2336</v>
      </c>
    </row>
    <row r="22" spans="1:18" ht="274.5" customHeight="1">
      <c r="A22" s="88">
        <v>44388</v>
      </c>
      <c r="B22" s="13" t="s">
        <v>2337</v>
      </c>
      <c r="C22" s="13" t="s">
        <v>2338</v>
      </c>
      <c r="D22" s="13" t="s">
        <v>2161</v>
      </c>
      <c r="E22" s="13" t="s">
        <v>2339</v>
      </c>
      <c r="F22" s="13" t="s">
        <v>2340</v>
      </c>
      <c r="G22" s="13" t="s">
        <v>2341</v>
      </c>
      <c r="H22" s="13" t="s">
        <v>2342</v>
      </c>
      <c r="I22" s="13" t="s">
        <v>2343</v>
      </c>
      <c r="J22" s="13" t="s">
        <v>2344</v>
      </c>
      <c r="K22" s="13" t="s">
        <v>2345</v>
      </c>
      <c r="L22" s="13" t="s">
        <v>2346</v>
      </c>
      <c r="M22" s="13" t="s">
        <v>2347</v>
      </c>
      <c r="N22" s="13" t="s">
        <v>2348</v>
      </c>
      <c r="O22" s="13" t="s">
        <v>2349</v>
      </c>
      <c r="P22" s="13" t="s">
        <v>2350</v>
      </c>
      <c r="Q22" s="13" t="s">
        <v>2351</v>
      </c>
      <c r="R22" s="13" t="s">
        <v>2352</v>
      </c>
    </row>
    <row r="23" spans="1:18" ht="274.5" customHeight="1">
      <c r="A23" s="88"/>
      <c r="B23" s="13"/>
      <c r="C23" s="13"/>
      <c r="D23" s="13" t="s">
        <v>2353</v>
      </c>
      <c r="E23" s="13" t="s">
        <v>2354</v>
      </c>
      <c r="F23" s="13" t="s">
        <v>2355</v>
      </c>
      <c r="G23" s="13"/>
      <c r="H23" s="13" t="s">
        <v>2356</v>
      </c>
      <c r="I23" s="13"/>
      <c r="J23" s="13" t="s">
        <v>2357</v>
      </c>
      <c r="K23" s="13" t="s">
        <v>836</v>
      </c>
      <c r="L23" s="13"/>
      <c r="M23" s="13"/>
      <c r="N23" s="13"/>
      <c r="O23" s="13"/>
      <c r="P23" s="13"/>
      <c r="Q23" s="13"/>
      <c r="R23" s="13"/>
    </row>
    <row r="24" spans="1:18" ht="274.5" customHeight="1">
      <c r="A24" s="88">
        <v>44416</v>
      </c>
      <c r="B24" s="13" t="s">
        <v>2358</v>
      </c>
      <c r="C24" s="13"/>
      <c r="D24" s="13" t="s">
        <v>2359</v>
      </c>
      <c r="E24" s="13" t="s">
        <v>2360</v>
      </c>
      <c r="F24" s="13" t="s">
        <v>2361</v>
      </c>
      <c r="G24" s="13" t="s">
        <v>2362</v>
      </c>
      <c r="H24" s="13"/>
      <c r="I24" s="13" t="s">
        <v>2363</v>
      </c>
      <c r="J24" s="13" t="s">
        <v>2364</v>
      </c>
      <c r="K24" s="13" t="s">
        <v>921</v>
      </c>
      <c r="L24" s="13" t="s">
        <v>2365</v>
      </c>
      <c r="M24" s="13" t="s">
        <v>2366</v>
      </c>
      <c r="N24" s="13" t="s">
        <v>2367</v>
      </c>
      <c r="O24" s="13" t="s">
        <v>2368</v>
      </c>
      <c r="P24" s="13" t="s">
        <v>2369</v>
      </c>
      <c r="Q24" s="13" t="s">
        <v>2370</v>
      </c>
      <c r="R24" s="13" t="s">
        <v>2371</v>
      </c>
    </row>
    <row r="25" spans="1:18" ht="274.5" customHeight="1">
      <c r="A25" s="88">
        <v>44430</v>
      </c>
      <c r="B25" s="13" t="s">
        <v>2459</v>
      </c>
      <c r="C25" s="13" t="s">
        <v>2460</v>
      </c>
      <c r="D25" s="13" t="s">
        <v>2461</v>
      </c>
      <c r="E25" s="13" t="s">
        <v>2462</v>
      </c>
      <c r="F25" s="13" t="s">
        <v>2463</v>
      </c>
      <c r="G25" s="13" t="s">
        <v>2464</v>
      </c>
      <c r="H25" s="13" t="s">
        <v>2465</v>
      </c>
      <c r="I25" s="13" t="s">
        <v>2466</v>
      </c>
      <c r="J25" s="13" t="s">
        <v>2467</v>
      </c>
      <c r="K25" s="13" t="s">
        <v>2468</v>
      </c>
      <c r="L25" s="13" t="s">
        <v>2469</v>
      </c>
      <c r="M25" s="13" t="s">
        <v>2470</v>
      </c>
      <c r="N25" s="13" t="s">
        <v>2471</v>
      </c>
      <c r="O25" s="13" t="s">
        <v>2472</v>
      </c>
      <c r="P25" s="13" t="s">
        <v>2473</v>
      </c>
      <c r="Q25" s="13" t="s">
        <v>2474</v>
      </c>
      <c r="R25" s="13" t="s">
        <v>2475</v>
      </c>
    </row>
    <row r="26" spans="1:18" ht="274.5" customHeight="1">
      <c r="A26" s="88">
        <v>44437</v>
      </c>
      <c r="B26" s="13" t="s">
        <v>2535</v>
      </c>
      <c r="C26" s="13" t="s">
        <v>2536</v>
      </c>
      <c r="D26" s="13" t="s">
        <v>2537</v>
      </c>
      <c r="E26" s="13" t="s">
        <v>2538</v>
      </c>
      <c r="F26" s="13" t="s">
        <v>2539</v>
      </c>
      <c r="G26" s="13" t="s">
        <v>2540</v>
      </c>
      <c r="H26" s="13" t="s">
        <v>2541</v>
      </c>
      <c r="I26" s="13" t="s">
        <v>2542</v>
      </c>
      <c r="J26" s="13" t="s">
        <v>2543</v>
      </c>
      <c r="K26" s="13" t="s">
        <v>2544</v>
      </c>
      <c r="L26" s="13" t="s">
        <v>2545</v>
      </c>
      <c r="M26" s="13" t="s">
        <v>2546</v>
      </c>
      <c r="N26" s="13" t="s">
        <v>2547</v>
      </c>
      <c r="O26" s="13" t="s">
        <v>2112</v>
      </c>
      <c r="P26" s="13" t="s">
        <v>2548</v>
      </c>
      <c r="Q26" s="13" t="s">
        <v>2549</v>
      </c>
      <c r="R26" s="13" t="s">
        <v>2550</v>
      </c>
    </row>
    <row r="27" spans="1:18" ht="274.5" customHeight="1">
      <c r="A27" s="88">
        <v>44444</v>
      </c>
      <c r="B27" s="13" t="s">
        <v>2602</v>
      </c>
      <c r="C27" s="13" t="s">
        <v>2622</v>
      </c>
      <c r="D27" s="13" t="s">
        <v>2623</v>
      </c>
      <c r="E27" s="13" t="s">
        <v>2624</v>
      </c>
      <c r="F27" s="13" t="s">
        <v>2625</v>
      </c>
      <c r="G27" s="13" t="s">
        <v>2464</v>
      </c>
      <c r="H27" s="13" t="s">
        <v>2626</v>
      </c>
      <c r="I27" s="13" t="s">
        <v>2627</v>
      </c>
      <c r="J27" s="13" t="s">
        <v>2628</v>
      </c>
      <c r="K27" s="13" t="s">
        <v>2629</v>
      </c>
      <c r="L27" s="13" t="s">
        <v>2630</v>
      </c>
      <c r="M27" s="13" t="s">
        <v>2631</v>
      </c>
      <c r="N27" s="13" t="s">
        <v>2632</v>
      </c>
      <c r="O27" s="13" t="s">
        <v>2633</v>
      </c>
      <c r="P27" s="13" t="s">
        <v>2634</v>
      </c>
      <c r="Q27" s="13" t="s">
        <v>2635</v>
      </c>
      <c r="R27" s="13" t="s">
        <v>2636</v>
      </c>
    </row>
    <row r="28" spans="1:18" ht="274.5" customHeight="1">
      <c r="A28" s="88">
        <v>44465</v>
      </c>
      <c r="B28" s="13" t="s">
        <v>2810</v>
      </c>
      <c r="C28" s="13"/>
      <c r="D28" s="13" t="s">
        <v>2811</v>
      </c>
      <c r="E28" s="13" t="s">
        <v>2812</v>
      </c>
      <c r="F28" s="13"/>
      <c r="G28" s="13"/>
      <c r="H28" s="13" t="s">
        <v>2813</v>
      </c>
      <c r="I28" s="13" t="s">
        <v>2814</v>
      </c>
      <c r="J28" s="13" t="s">
        <v>2815</v>
      </c>
      <c r="K28" s="13" t="s">
        <v>2816</v>
      </c>
      <c r="L28" s="13" t="s">
        <v>2817</v>
      </c>
      <c r="M28" s="13" t="s">
        <v>2818</v>
      </c>
      <c r="N28" s="13" t="s">
        <v>2819</v>
      </c>
      <c r="O28" s="13" t="s">
        <v>2112</v>
      </c>
      <c r="P28" s="13"/>
      <c r="Q28" s="13"/>
      <c r="R28" s="13" t="s">
        <v>259</v>
      </c>
    </row>
    <row r="29" spans="1:18" ht="274.5" customHeight="1">
      <c r="A29" s="88">
        <v>44486</v>
      </c>
      <c r="B29" s="13" t="s">
        <v>2968</v>
      </c>
      <c r="C29" s="13"/>
      <c r="D29" s="13" t="s">
        <v>2969</v>
      </c>
      <c r="E29" s="13"/>
      <c r="F29" s="13"/>
      <c r="G29" s="13"/>
      <c r="H29" s="13" t="s">
        <v>2970</v>
      </c>
      <c r="I29" s="13"/>
      <c r="J29" s="13" t="s">
        <v>2971</v>
      </c>
      <c r="K29" s="13" t="s">
        <v>2972</v>
      </c>
      <c r="L29" s="13" t="s">
        <v>2973</v>
      </c>
      <c r="M29" s="13" t="s">
        <v>2974</v>
      </c>
      <c r="N29" s="13" t="s">
        <v>921</v>
      </c>
      <c r="O29" s="13"/>
      <c r="P29" s="13"/>
      <c r="Q29" s="13"/>
      <c r="R29" s="13" t="s">
        <v>2975</v>
      </c>
    </row>
    <row r="30" spans="1:18" ht="274.5" customHeight="1">
      <c r="A30" s="88">
        <v>44507</v>
      </c>
      <c r="B30" s="13" t="s">
        <v>3060</v>
      </c>
      <c r="C30" s="13"/>
      <c r="D30" s="13"/>
      <c r="E30" s="13"/>
      <c r="F30" s="13"/>
      <c r="G30" s="13"/>
      <c r="H30" s="13"/>
      <c r="I30" s="13"/>
      <c r="J30" s="13"/>
      <c r="K30" s="13"/>
      <c r="L30" s="13"/>
      <c r="M30" s="13"/>
      <c r="N30" s="13"/>
      <c r="O30" s="13"/>
      <c r="P30" s="13"/>
      <c r="Q30" s="13"/>
      <c r="R30" s="13"/>
    </row>
    <row r="31" spans="1:18" ht="274.5" customHeight="1">
      <c r="A31" s="219">
        <v>44519</v>
      </c>
      <c r="B31" s="13" t="s">
        <v>3131</v>
      </c>
      <c r="C31" s="13"/>
      <c r="D31" s="13" t="s">
        <v>2969</v>
      </c>
      <c r="E31" s="13" t="s">
        <v>3132</v>
      </c>
      <c r="F31" s="13" t="s">
        <v>3133</v>
      </c>
      <c r="G31" s="13" t="s">
        <v>1782</v>
      </c>
      <c r="H31" s="13" t="s">
        <v>3134</v>
      </c>
      <c r="I31" s="13" t="s">
        <v>3135</v>
      </c>
      <c r="J31" s="13" t="s">
        <v>3136</v>
      </c>
      <c r="K31" s="13" t="s">
        <v>3137</v>
      </c>
      <c r="L31" s="13" t="s">
        <v>3138</v>
      </c>
      <c r="M31" s="13" t="s">
        <v>3139</v>
      </c>
      <c r="N31" s="13" t="s">
        <v>3140</v>
      </c>
      <c r="O31" s="13" t="s">
        <v>2112</v>
      </c>
      <c r="P31" s="13" t="s">
        <v>3141</v>
      </c>
      <c r="Q31" s="13" t="s">
        <v>3142</v>
      </c>
      <c r="R31" s="13" t="s">
        <v>3143</v>
      </c>
    </row>
    <row r="32" spans="1:18" ht="274.5" customHeight="1">
      <c r="A32" s="219">
        <v>44529</v>
      </c>
      <c r="B32" s="13" t="s">
        <v>3196</v>
      </c>
      <c r="C32" s="13"/>
      <c r="D32" s="13" t="s">
        <v>2969</v>
      </c>
      <c r="E32" s="13" t="s">
        <v>3197</v>
      </c>
      <c r="F32" s="13" t="s">
        <v>3198</v>
      </c>
      <c r="G32" s="13" t="s">
        <v>2464</v>
      </c>
      <c r="H32" s="13" t="s">
        <v>3199</v>
      </c>
      <c r="I32" s="13" t="s">
        <v>3200</v>
      </c>
      <c r="J32" s="13" t="s">
        <v>3201</v>
      </c>
      <c r="K32" s="13" t="s">
        <v>3202</v>
      </c>
      <c r="L32" s="13" t="s">
        <v>3203</v>
      </c>
      <c r="M32" s="13" t="s">
        <v>3204</v>
      </c>
      <c r="N32" s="13" t="s">
        <v>3205</v>
      </c>
      <c r="O32" s="13" t="s">
        <v>3206</v>
      </c>
      <c r="P32" s="13" t="s">
        <v>3207</v>
      </c>
      <c r="Q32" s="13" t="s">
        <v>3208</v>
      </c>
      <c r="R32" s="13" t="s">
        <v>3209</v>
      </c>
    </row>
    <row r="33" spans="1:18" ht="274.5" customHeight="1">
      <c r="A33" s="88">
        <v>44549</v>
      </c>
      <c r="B33" s="13" t="s">
        <v>3257</v>
      </c>
      <c r="C33" s="13"/>
      <c r="D33" s="13" t="s">
        <v>3258</v>
      </c>
      <c r="E33" s="13" t="s">
        <v>3259</v>
      </c>
      <c r="F33" s="13" t="s">
        <v>3260</v>
      </c>
      <c r="G33" s="13" t="s">
        <v>2464</v>
      </c>
      <c r="H33" s="13" t="s">
        <v>3261</v>
      </c>
      <c r="I33" s="13" t="s">
        <v>3262</v>
      </c>
      <c r="J33" s="13" t="s">
        <v>3263</v>
      </c>
      <c r="K33" s="13" t="s">
        <v>3264</v>
      </c>
      <c r="L33" s="13" t="s">
        <v>3265</v>
      </c>
      <c r="M33" s="13" t="s">
        <v>3266</v>
      </c>
      <c r="N33" s="13" t="s">
        <v>3267</v>
      </c>
      <c r="O33" s="13" t="s">
        <v>2112</v>
      </c>
      <c r="P33" s="13" t="s">
        <v>3268</v>
      </c>
      <c r="Q33" s="13" t="s">
        <v>3269</v>
      </c>
      <c r="R33" s="13" t="s">
        <v>2975</v>
      </c>
    </row>
    <row r="34" spans="1:18" ht="274.5" customHeight="1">
      <c r="A34" s="15"/>
      <c r="B34" s="13"/>
      <c r="C34" s="13"/>
      <c r="D34" s="13"/>
      <c r="E34" s="13"/>
      <c r="F34" s="13"/>
      <c r="G34" s="13"/>
      <c r="H34" s="13"/>
      <c r="I34" s="13"/>
      <c r="J34" s="13"/>
      <c r="K34" s="13"/>
      <c r="L34" s="13"/>
      <c r="M34" s="13"/>
      <c r="N34" s="13"/>
      <c r="O34" s="13"/>
      <c r="P34" s="13"/>
      <c r="Q34" s="13"/>
      <c r="R34" s="13"/>
    </row>
    <row r="35" spans="1:18" ht="274.5" customHeight="1">
      <c r="A35" s="15"/>
      <c r="B35" s="13"/>
      <c r="C35" s="13"/>
      <c r="D35" s="13"/>
      <c r="E35" s="13"/>
      <c r="F35" s="13"/>
      <c r="G35" s="13"/>
      <c r="H35" s="13"/>
      <c r="I35" s="13"/>
      <c r="J35" s="13"/>
      <c r="K35" s="13"/>
      <c r="L35" s="13"/>
      <c r="M35" s="13"/>
      <c r="N35" s="13"/>
      <c r="O35" s="13"/>
      <c r="P35" s="13"/>
      <c r="Q35" s="13"/>
      <c r="R35" s="13"/>
    </row>
    <row r="36" spans="1:18" ht="274.5" customHeight="1">
      <c r="A36" s="15"/>
      <c r="B36" s="13"/>
      <c r="C36" s="13"/>
      <c r="D36" s="13"/>
      <c r="E36" s="13"/>
      <c r="F36" s="13"/>
      <c r="G36" s="13"/>
      <c r="H36" s="13"/>
      <c r="I36" s="13"/>
      <c r="J36" s="13"/>
      <c r="K36" s="13"/>
      <c r="L36" s="13"/>
      <c r="M36" s="13"/>
      <c r="N36" s="13"/>
      <c r="O36" s="13"/>
      <c r="P36" s="13"/>
      <c r="Q36" s="13"/>
      <c r="R36" s="13"/>
    </row>
    <row r="37" spans="1:18" ht="274.5" customHeight="1">
      <c r="A37" s="15"/>
      <c r="B37" s="13"/>
      <c r="C37" s="13"/>
      <c r="D37" s="13"/>
      <c r="E37" s="13"/>
      <c r="F37" s="13"/>
      <c r="G37" s="13"/>
      <c r="H37" s="13"/>
      <c r="I37" s="13"/>
      <c r="J37" s="13"/>
      <c r="K37" s="13"/>
      <c r="L37" s="13"/>
      <c r="M37" s="13"/>
      <c r="N37" s="13"/>
      <c r="O37" s="13"/>
      <c r="P37" s="13"/>
      <c r="Q37" s="13"/>
      <c r="R37" s="13"/>
    </row>
    <row r="38" spans="1:18" ht="274.5" customHeight="1">
      <c r="A38" s="15"/>
      <c r="B38" s="13"/>
      <c r="C38" s="13"/>
      <c r="D38" s="13"/>
      <c r="E38" s="13"/>
      <c r="F38" s="13"/>
      <c r="G38" s="13"/>
      <c r="H38" s="13"/>
      <c r="I38" s="13"/>
      <c r="J38" s="13"/>
      <c r="K38" s="13"/>
      <c r="L38" s="13"/>
      <c r="M38" s="13"/>
      <c r="N38" s="13"/>
      <c r="O38" s="13"/>
      <c r="P38" s="13"/>
      <c r="Q38" s="13"/>
      <c r="R38" s="13"/>
    </row>
    <row r="39" spans="1:18" ht="274.5" customHeight="1">
      <c r="A39" s="15"/>
      <c r="B39" s="13"/>
      <c r="C39" s="13"/>
      <c r="D39" s="13"/>
      <c r="E39" s="13"/>
      <c r="F39" s="13"/>
      <c r="G39" s="13"/>
      <c r="H39" s="13"/>
      <c r="I39" s="13"/>
      <c r="J39" s="13"/>
      <c r="K39" s="13"/>
      <c r="L39" s="13"/>
      <c r="M39" s="13"/>
      <c r="N39" s="13"/>
      <c r="O39" s="13"/>
      <c r="P39" s="13"/>
      <c r="Q39" s="13"/>
      <c r="R39" s="13"/>
    </row>
    <row r="40" spans="1:18" ht="274.5" customHeight="1">
      <c r="A40" s="15"/>
      <c r="B40" s="13"/>
      <c r="C40" s="13"/>
      <c r="D40" s="13"/>
      <c r="E40" s="13"/>
      <c r="F40" s="13"/>
      <c r="G40" s="13"/>
      <c r="H40" s="13"/>
      <c r="I40" s="13"/>
      <c r="J40" s="13"/>
      <c r="K40" s="13"/>
      <c r="L40" s="13"/>
      <c r="M40" s="13"/>
      <c r="N40" s="13"/>
      <c r="O40" s="13"/>
      <c r="P40" s="13"/>
      <c r="Q40" s="13"/>
      <c r="R40" s="13"/>
    </row>
    <row r="41" spans="1:18" ht="274.5" customHeight="1">
      <c r="A41" s="15"/>
      <c r="B41" s="13"/>
      <c r="C41" s="13"/>
      <c r="D41" s="13"/>
      <c r="E41" s="13"/>
      <c r="F41" s="13"/>
      <c r="G41" s="13"/>
      <c r="H41" s="13"/>
      <c r="I41" s="13"/>
      <c r="J41" s="13"/>
      <c r="K41" s="13"/>
      <c r="L41" s="13"/>
      <c r="M41" s="13"/>
      <c r="N41" s="13"/>
      <c r="O41" s="13"/>
      <c r="P41" s="13"/>
      <c r="Q41" s="13"/>
      <c r="R41" s="13"/>
    </row>
    <row r="42" spans="1:18" ht="274.5" customHeight="1">
      <c r="A42" s="15"/>
      <c r="B42" s="13"/>
      <c r="C42" s="13"/>
      <c r="D42" s="13"/>
      <c r="E42" s="13"/>
      <c r="F42" s="13"/>
      <c r="G42" s="13"/>
      <c r="H42" s="13"/>
      <c r="I42" s="13"/>
      <c r="J42" s="13"/>
      <c r="K42" s="13"/>
      <c r="L42" s="13"/>
      <c r="M42" s="13"/>
      <c r="N42" s="13"/>
      <c r="O42" s="13"/>
      <c r="P42" s="13"/>
      <c r="Q42" s="13"/>
      <c r="R42" s="13"/>
    </row>
    <row r="43" spans="1:18" ht="274.5" customHeight="1">
      <c r="A43" s="15"/>
      <c r="B43" s="13"/>
      <c r="C43" s="13"/>
      <c r="D43" s="13"/>
      <c r="E43" s="13"/>
      <c r="F43" s="13"/>
      <c r="G43" s="13"/>
      <c r="H43" s="13"/>
      <c r="I43" s="13"/>
      <c r="J43" s="13"/>
      <c r="K43" s="13"/>
      <c r="L43" s="13"/>
      <c r="M43" s="13"/>
      <c r="N43" s="13"/>
      <c r="O43" s="13"/>
      <c r="P43" s="13"/>
      <c r="Q43" s="13"/>
      <c r="R43" s="13"/>
    </row>
    <row r="44" spans="1:18" ht="274.5" customHeight="1">
      <c r="A44" s="15"/>
      <c r="B44" s="13"/>
      <c r="C44" s="13"/>
      <c r="D44" s="13"/>
      <c r="E44" s="13"/>
      <c r="F44" s="13"/>
      <c r="G44" s="13"/>
      <c r="H44" s="13"/>
      <c r="I44" s="13"/>
      <c r="J44" s="13"/>
      <c r="K44" s="13"/>
      <c r="L44" s="13"/>
      <c r="M44" s="13"/>
      <c r="N44" s="13"/>
      <c r="O44" s="13"/>
      <c r="P44" s="13"/>
      <c r="Q44" s="13"/>
      <c r="R44" s="13"/>
    </row>
    <row r="45" spans="1:18" ht="274.5" customHeight="1">
      <c r="A45" s="15"/>
      <c r="B45" s="13"/>
      <c r="C45" s="13"/>
      <c r="D45" s="13"/>
      <c r="E45" s="13"/>
      <c r="F45" s="13"/>
      <c r="G45" s="13"/>
      <c r="H45" s="13"/>
      <c r="I45" s="13"/>
      <c r="J45" s="13"/>
      <c r="K45" s="13"/>
      <c r="L45" s="13"/>
      <c r="M45" s="13"/>
      <c r="N45" s="13"/>
      <c r="O45" s="13"/>
      <c r="P45" s="13"/>
      <c r="Q45" s="13"/>
      <c r="R45" s="13"/>
    </row>
    <row r="46" spans="1:18" ht="274.5" customHeight="1">
      <c r="A46" s="15"/>
      <c r="B46" s="13"/>
      <c r="C46" s="13"/>
      <c r="D46" s="13"/>
      <c r="E46" s="13"/>
      <c r="F46" s="13"/>
      <c r="G46" s="13"/>
      <c r="H46" s="13"/>
      <c r="I46" s="13"/>
      <c r="J46" s="13"/>
      <c r="K46" s="13"/>
      <c r="L46" s="13"/>
      <c r="M46" s="13"/>
      <c r="N46" s="13"/>
      <c r="O46" s="13"/>
      <c r="P46" s="13"/>
      <c r="Q46" s="13"/>
      <c r="R46" s="13"/>
    </row>
    <row r="47" spans="1:18" ht="274.5" customHeight="1">
      <c r="A47" s="15"/>
      <c r="B47" s="13"/>
      <c r="C47" s="13"/>
      <c r="D47" s="13"/>
      <c r="E47" s="13"/>
      <c r="F47" s="13"/>
      <c r="G47" s="13"/>
      <c r="H47" s="13"/>
      <c r="I47" s="13"/>
      <c r="J47" s="13"/>
      <c r="K47" s="13"/>
      <c r="L47" s="13"/>
      <c r="M47" s="13"/>
      <c r="N47" s="13"/>
      <c r="O47" s="13"/>
      <c r="P47" s="13"/>
      <c r="Q47" s="13"/>
      <c r="R47" s="13"/>
    </row>
    <row r="48" spans="1:18" ht="274.5" customHeight="1">
      <c r="A48" s="15"/>
      <c r="B48" s="13"/>
      <c r="C48" s="13"/>
      <c r="D48" s="13"/>
      <c r="E48" s="13"/>
      <c r="F48" s="13"/>
      <c r="G48" s="13"/>
      <c r="H48" s="13"/>
      <c r="I48" s="13"/>
      <c r="J48" s="13"/>
      <c r="K48" s="13"/>
      <c r="L48" s="13"/>
      <c r="M48" s="13"/>
      <c r="N48" s="13"/>
      <c r="O48" s="13"/>
      <c r="P48" s="13"/>
      <c r="Q48" s="13"/>
      <c r="R48" s="13"/>
    </row>
    <row r="49" spans="1:18" ht="274.5" customHeight="1">
      <c r="A49" s="15"/>
      <c r="B49" s="13"/>
      <c r="C49" s="13"/>
      <c r="D49" s="13"/>
      <c r="E49" s="13"/>
      <c r="F49" s="13"/>
      <c r="G49" s="13"/>
      <c r="H49" s="13"/>
      <c r="I49" s="13"/>
      <c r="J49" s="13"/>
      <c r="K49" s="13"/>
      <c r="L49" s="13"/>
      <c r="M49" s="13"/>
      <c r="N49" s="13"/>
      <c r="O49" s="13"/>
      <c r="P49" s="13"/>
      <c r="Q49" s="13"/>
      <c r="R49" s="13"/>
    </row>
    <row r="50" spans="1:18" ht="274.5" customHeight="1">
      <c r="A50" s="15"/>
      <c r="B50" s="13"/>
      <c r="C50" s="13"/>
      <c r="D50" s="13"/>
      <c r="E50" s="13"/>
      <c r="F50" s="13"/>
      <c r="G50" s="13"/>
      <c r="H50" s="13"/>
      <c r="I50" s="13"/>
      <c r="J50" s="13"/>
      <c r="K50" s="13"/>
      <c r="L50" s="13"/>
      <c r="M50" s="13"/>
      <c r="N50" s="13"/>
      <c r="O50" s="13"/>
      <c r="P50" s="13"/>
      <c r="Q50" s="13"/>
      <c r="R50" s="13"/>
    </row>
    <row r="51" spans="1:18" ht="274.5" customHeight="1">
      <c r="A51" s="15"/>
      <c r="B51" s="13"/>
      <c r="C51" s="13"/>
      <c r="D51" s="13"/>
      <c r="E51" s="13"/>
      <c r="F51" s="13"/>
      <c r="G51" s="13"/>
      <c r="H51" s="13"/>
      <c r="I51" s="13"/>
      <c r="J51" s="13"/>
      <c r="K51" s="13"/>
      <c r="L51" s="13"/>
      <c r="M51" s="13"/>
      <c r="N51" s="13"/>
      <c r="O51" s="13"/>
      <c r="P51" s="13"/>
      <c r="Q51" s="13"/>
      <c r="R51" s="13"/>
    </row>
    <row r="52" spans="1:18" ht="274.5" customHeight="1">
      <c r="A52" s="15"/>
      <c r="B52" s="13"/>
      <c r="C52" s="13"/>
      <c r="D52" s="13"/>
      <c r="E52" s="13"/>
      <c r="F52" s="13"/>
      <c r="G52" s="13"/>
      <c r="H52" s="13"/>
      <c r="I52" s="13"/>
      <c r="J52" s="13"/>
      <c r="K52" s="13"/>
      <c r="L52" s="13"/>
      <c r="M52" s="13"/>
      <c r="N52" s="13"/>
      <c r="O52" s="13"/>
      <c r="P52" s="13"/>
      <c r="Q52" s="13"/>
      <c r="R52" s="13"/>
    </row>
    <row r="53" spans="1:18" ht="274.5" customHeight="1">
      <c r="A53" s="15"/>
      <c r="B53" s="13"/>
      <c r="C53" s="13"/>
      <c r="D53" s="13"/>
      <c r="E53" s="13"/>
      <c r="F53" s="13"/>
      <c r="G53" s="13"/>
      <c r="H53" s="13"/>
      <c r="I53" s="13"/>
      <c r="J53" s="13"/>
      <c r="K53" s="13"/>
      <c r="L53" s="13"/>
      <c r="M53" s="13"/>
      <c r="N53" s="13"/>
      <c r="O53" s="13"/>
      <c r="P53" s="13"/>
      <c r="Q53" s="13"/>
      <c r="R53" s="13"/>
    </row>
    <row r="54" spans="1:18" ht="274.5" customHeight="1">
      <c r="A54" s="15"/>
      <c r="B54" s="13"/>
      <c r="C54" s="13"/>
      <c r="D54" s="13"/>
      <c r="E54" s="13"/>
      <c r="F54" s="13"/>
      <c r="G54" s="13"/>
      <c r="H54" s="13"/>
      <c r="I54" s="13"/>
      <c r="J54" s="13"/>
      <c r="K54" s="13"/>
      <c r="L54" s="13"/>
      <c r="M54" s="13"/>
      <c r="N54" s="13"/>
      <c r="O54" s="13"/>
      <c r="P54" s="13"/>
      <c r="Q54" s="13"/>
      <c r="R54" s="13"/>
    </row>
    <row r="55" spans="1:18" ht="274.5" customHeight="1">
      <c r="A55" s="15"/>
      <c r="B55" s="13"/>
      <c r="C55" s="13"/>
      <c r="D55" s="13"/>
      <c r="E55" s="13"/>
      <c r="F55" s="13"/>
      <c r="G55" s="13"/>
      <c r="H55" s="13"/>
      <c r="I55" s="13"/>
      <c r="J55" s="13"/>
      <c r="K55" s="13"/>
      <c r="L55" s="13"/>
      <c r="M55" s="13"/>
      <c r="N55" s="13"/>
      <c r="O55" s="13"/>
      <c r="P55" s="13"/>
      <c r="Q55" s="13"/>
      <c r="R55" s="13"/>
    </row>
    <row r="56" spans="1:18" ht="274.5" customHeight="1">
      <c r="A56" s="15"/>
      <c r="B56" s="13"/>
      <c r="C56" s="13"/>
      <c r="D56" s="13"/>
      <c r="E56" s="13"/>
      <c r="F56" s="13"/>
      <c r="G56" s="13"/>
      <c r="H56" s="13"/>
      <c r="I56" s="13"/>
      <c r="J56" s="13"/>
      <c r="K56" s="13"/>
      <c r="L56" s="13"/>
      <c r="M56" s="13"/>
      <c r="N56" s="13"/>
      <c r="O56" s="13"/>
      <c r="P56" s="13"/>
      <c r="Q56" s="13"/>
      <c r="R56" s="13"/>
    </row>
    <row r="57" spans="1:18" ht="274.5" customHeight="1">
      <c r="A57" s="15"/>
      <c r="B57" s="13"/>
      <c r="C57" s="13"/>
      <c r="D57" s="13"/>
      <c r="E57" s="13"/>
      <c r="F57" s="13"/>
      <c r="G57" s="13"/>
      <c r="H57" s="13"/>
      <c r="I57" s="13"/>
      <c r="J57" s="13"/>
      <c r="K57" s="13"/>
      <c r="L57" s="13"/>
      <c r="M57" s="13"/>
      <c r="N57" s="13"/>
      <c r="O57" s="13"/>
      <c r="P57" s="13"/>
      <c r="Q57" s="13"/>
      <c r="R57" s="13"/>
    </row>
    <row r="58" spans="1:18" ht="274.5" customHeight="1">
      <c r="A58" s="15"/>
      <c r="B58" s="13"/>
      <c r="C58" s="13"/>
      <c r="D58" s="13"/>
      <c r="E58" s="13"/>
      <c r="F58" s="13"/>
      <c r="G58" s="13"/>
      <c r="H58" s="13"/>
      <c r="I58" s="13"/>
      <c r="J58" s="13"/>
      <c r="K58" s="13"/>
      <c r="L58" s="13"/>
      <c r="M58" s="13"/>
      <c r="N58" s="13"/>
      <c r="O58" s="13"/>
      <c r="P58" s="13"/>
      <c r="Q58" s="13"/>
      <c r="R58" s="13"/>
    </row>
    <row r="59" spans="1:18" ht="274.5" customHeight="1">
      <c r="A59" s="15"/>
      <c r="B59" s="13"/>
      <c r="C59" s="13"/>
      <c r="D59" s="13"/>
      <c r="E59" s="13"/>
      <c r="F59" s="13"/>
      <c r="G59" s="13"/>
      <c r="H59" s="13"/>
      <c r="I59" s="13"/>
      <c r="J59" s="13"/>
      <c r="K59" s="13"/>
      <c r="L59" s="13"/>
      <c r="M59" s="13"/>
      <c r="N59" s="13"/>
      <c r="O59" s="13"/>
      <c r="P59" s="13"/>
      <c r="Q59" s="13"/>
      <c r="R59" s="13"/>
    </row>
    <row r="60" spans="1:18" ht="274.5" customHeight="1">
      <c r="A60" s="15"/>
      <c r="B60" s="13"/>
      <c r="C60" s="13"/>
      <c r="D60" s="13"/>
      <c r="E60" s="13"/>
      <c r="F60" s="13"/>
      <c r="G60" s="13"/>
      <c r="H60" s="13"/>
      <c r="I60" s="13"/>
      <c r="J60" s="13"/>
      <c r="K60" s="13"/>
      <c r="L60" s="13"/>
      <c r="M60" s="13"/>
      <c r="N60" s="13"/>
      <c r="O60" s="13"/>
      <c r="P60" s="13"/>
      <c r="Q60" s="13"/>
      <c r="R60" s="13"/>
    </row>
    <row r="61" spans="1:18" ht="274.5" customHeight="1">
      <c r="A61" s="15"/>
      <c r="B61" s="13"/>
      <c r="C61" s="13"/>
      <c r="D61" s="13"/>
      <c r="E61" s="13"/>
      <c r="F61" s="13"/>
      <c r="G61" s="13"/>
      <c r="H61" s="13"/>
      <c r="I61" s="13"/>
      <c r="J61" s="13"/>
      <c r="K61" s="13"/>
      <c r="L61" s="13"/>
      <c r="M61" s="13"/>
      <c r="N61" s="13"/>
      <c r="O61" s="13"/>
      <c r="P61" s="13"/>
      <c r="Q61" s="13"/>
      <c r="R61" s="13"/>
    </row>
    <row r="62" spans="1:18" ht="274.5" customHeight="1">
      <c r="A62" s="15"/>
      <c r="B62" s="13"/>
      <c r="C62" s="13"/>
      <c r="D62" s="13"/>
      <c r="E62" s="13"/>
      <c r="F62" s="13"/>
      <c r="G62" s="13"/>
      <c r="H62" s="13"/>
      <c r="I62" s="13"/>
      <c r="J62" s="13"/>
      <c r="K62" s="13"/>
      <c r="L62" s="13"/>
      <c r="M62" s="13"/>
      <c r="N62" s="13"/>
      <c r="O62" s="13"/>
      <c r="P62" s="13"/>
      <c r="Q62" s="13"/>
      <c r="R62" s="13"/>
    </row>
    <row r="63" spans="1:18" ht="274.5" customHeight="1">
      <c r="A63" s="15"/>
      <c r="B63" s="13"/>
      <c r="C63" s="13"/>
      <c r="D63" s="13"/>
      <c r="E63" s="13"/>
      <c r="F63" s="13"/>
      <c r="G63" s="13"/>
      <c r="H63" s="13"/>
      <c r="I63" s="13"/>
      <c r="J63" s="13"/>
      <c r="K63" s="13"/>
      <c r="L63" s="13"/>
      <c r="M63" s="13"/>
      <c r="N63" s="13"/>
      <c r="O63" s="13"/>
      <c r="P63" s="13"/>
      <c r="Q63" s="13"/>
      <c r="R63" s="13"/>
    </row>
    <row r="64" spans="1:18" ht="274.5" customHeight="1">
      <c r="A64" s="15"/>
      <c r="B64" s="13"/>
      <c r="C64" s="13"/>
      <c r="D64" s="13"/>
      <c r="E64" s="13"/>
      <c r="F64" s="13"/>
      <c r="G64" s="13"/>
      <c r="H64" s="13"/>
      <c r="I64" s="13"/>
      <c r="J64" s="13"/>
      <c r="K64" s="13"/>
      <c r="L64" s="13"/>
      <c r="M64" s="13"/>
      <c r="N64" s="13"/>
      <c r="O64" s="13"/>
      <c r="P64" s="13"/>
      <c r="Q64" s="13"/>
      <c r="R64" s="13"/>
    </row>
    <row r="65" spans="1:18" ht="274.5" customHeight="1">
      <c r="A65" s="15"/>
      <c r="B65" s="13"/>
      <c r="C65" s="13"/>
      <c r="D65" s="13"/>
      <c r="E65" s="13"/>
      <c r="F65" s="13"/>
      <c r="G65" s="13"/>
      <c r="H65" s="13"/>
      <c r="I65" s="13"/>
      <c r="J65" s="13"/>
      <c r="K65" s="13"/>
      <c r="L65" s="13"/>
      <c r="M65" s="13"/>
      <c r="N65" s="13"/>
      <c r="O65" s="13"/>
      <c r="P65" s="13"/>
      <c r="Q65" s="13"/>
      <c r="R65" s="13"/>
    </row>
    <row r="66" spans="1:18" ht="274.5" customHeight="1">
      <c r="A66" s="15"/>
      <c r="B66" s="13"/>
      <c r="C66" s="13"/>
      <c r="D66" s="13"/>
      <c r="E66" s="13"/>
      <c r="F66" s="13"/>
      <c r="G66" s="13"/>
      <c r="H66" s="13"/>
      <c r="I66" s="13"/>
      <c r="J66" s="13"/>
      <c r="K66" s="13"/>
      <c r="L66" s="13"/>
      <c r="M66" s="13"/>
      <c r="N66" s="13"/>
      <c r="O66" s="13"/>
      <c r="P66" s="13"/>
      <c r="Q66" s="13"/>
      <c r="R66" s="13"/>
    </row>
    <row r="67" spans="1:18" ht="274.5" customHeight="1">
      <c r="A67" s="15"/>
      <c r="B67" s="13"/>
      <c r="C67" s="13"/>
      <c r="D67" s="13"/>
      <c r="E67" s="13"/>
      <c r="F67" s="13"/>
      <c r="G67" s="13"/>
      <c r="H67" s="13"/>
      <c r="I67" s="13"/>
      <c r="J67" s="13"/>
      <c r="K67" s="13"/>
      <c r="L67" s="13"/>
      <c r="M67" s="13"/>
      <c r="N67" s="13"/>
      <c r="O67" s="13"/>
      <c r="P67" s="13"/>
      <c r="Q67" s="13"/>
      <c r="R67" s="13"/>
    </row>
    <row r="68" spans="1:18" ht="274.5" customHeight="1">
      <c r="A68" s="15"/>
      <c r="B68" s="13"/>
      <c r="C68" s="13"/>
      <c r="D68" s="13"/>
      <c r="E68" s="13"/>
      <c r="F68" s="13"/>
      <c r="G68" s="13"/>
      <c r="H68" s="13"/>
      <c r="I68" s="13"/>
      <c r="J68" s="13"/>
      <c r="K68" s="13"/>
      <c r="L68" s="13"/>
      <c r="M68" s="13"/>
      <c r="N68" s="13"/>
      <c r="O68" s="13"/>
      <c r="P68" s="13"/>
      <c r="Q68" s="13"/>
      <c r="R68" s="13"/>
    </row>
    <row r="69" spans="1:18" ht="274.5" customHeight="1">
      <c r="A69" s="15"/>
      <c r="B69" s="13"/>
      <c r="C69" s="13"/>
      <c r="D69" s="13"/>
      <c r="E69" s="13"/>
      <c r="F69" s="13"/>
      <c r="G69" s="13"/>
      <c r="H69" s="13"/>
      <c r="I69" s="13"/>
      <c r="J69" s="13"/>
      <c r="K69" s="13"/>
      <c r="L69" s="13"/>
      <c r="M69" s="13"/>
      <c r="N69" s="13"/>
      <c r="O69" s="13"/>
      <c r="P69" s="13"/>
      <c r="Q69" s="13"/>
      <c r="R69" s="13"/>
    </row>
    <row r="70" spans="1:18" ht="274.5" customHeight="1">
      <c r="A70" s="15"/>
      <c r="B70" s="13"/>
      <c r="C70" s="13"/>
      <c r="D70" s="13"/>
      <c r="E70" s="13"/>
      <c r="F70" s="13"/>
      <c r="G70" s="13"/>
      <c r="H70" s="13"/>
      <c r="I70" s="13"/>
      <c r="J70" s="13"/>
      <c r="K70" s="13"/>
      <c r="L70" s="13"/>
      <c r="M70" s="13"/>
      <c r="N70" s="13"/>
      <c r="O70" s="13"/>
      <c r="P70" s="13"/>
      <c r="Q70" s="13"/>
      <c r="R70" s="13"/>
    </row>
    <row r="71" spans="1:18" ht="274.5" customHeight="1">
      <c r="A71" s="15"/>
      <c r="B71" s="13"/>
      <c r="C71" s="13"/>
      <c r="D71" s="13"/>
      <c r="E71" s="13"/>
      <c r="F71" s="13"/>
      <c r="G71" s="13"/>
      <c r="H71" s="13"/>
      <c r="I71" s="13"/>
      <c r="J71" s="13"/>
      <c r="K71" s="13"/>
      <c r="L71" s="13"/>
      <c r="M71" s="13"/>
      <c r="N71" s="13"/>
      <c r="O71" s="13"/>
      <c r="P71" s="13"/>
      <c r="Q71" s="13"/>
      <c r="R71" s="13"/>
    </row>
    <row r="72" spans="1:18" ht="274.5" customHeight="1">
      <c r="A72" s="15"/>
      <c r="B72" s="13"/>
      <c r="C72" s="13"/>
      <c r="D72" s="13"/>
      <c r="E72" s="13"/>
      <c r="F72" s="13"/>
      <c r="G72" s="13"/>
      <c r="H72" s="13"/>
      <c r="I72" s="13"/>
      <c r="J72" s="13"/>
      <c r="K72" s="13"/>
      <c r="L72" s="13"/>
      <c r="M72" s="13"/>
      <c r="N72" s="13"/>
      <c r="O72" s="13"/>
      <c r="P72" s="13"/>
      <c r="Q72" s="13"/>
      <c r="R72" s="13"/>
    </row>
    <row r="73" spans="1:18" ht="274.5" customHeight="1">
      <c r="A73" s="15"/>
      <c r="B73" s="13"/>
      <c r="C73" s="13"/>
      <c r="D73" s="13"/>
      <c r="E73" s="13"/>
      <c r="F73" s="13"/>
      <c r="G73" s="13"/>
      <c r="H73" s="13"/>
      <c r="I73" s="13"/>
      <c r="J73" s="13"/>
      <c r="K73" s="13"/>
      <c r="L73" s="13"/>
      <c r="M73" s="13"/>
      <c r="N73" s="13"/>
      <c r="O73" s="13"/>
      <c r="P73" s="13"/>
      <c r="Q73" s="13"/>
      <c r="R73" s="13"/>
    </row>
    <row r="74" spans="1:18" ht="274.5" customHeight="1">
      <c r="A74" s="15"/>
      <c r="B74" s="13"/>
      <c r="C74" s="13"/>
      <c r="D74" s="13"/>
      <c r="E74" s="13"/>
      <c r="F74" s="13"/>
      <c r="G74" s="13"/>
      <c r="H74" s="13"/>
      <c r="I74" s="13"/>
      <c r="J74" s="13"/>
      <c r="K74" s="13"/>
      <c r="L74" s="13"/>
      <c r="M74" s="13"/>
      <c r="N74" s="13"/>
      <c r="O74" s="13"/>
      <c r="P74" s="13"/>
      <c r="Q74" s="13"/>
      <c r="R74" s="13"/>
    </row>
    <row r="75" spans="1:18" ht="274.5" customHeight="1">
      <c r="A75" s="15"/>
      <c r="B75" s="13"/>
      <c r="C75" s="13"/>
      <c r="D75" s="13"/>
      <c r="E75" s="13"/>
      <c r="F75" s="13"/>
      <c r="G75" s="13"/>
      <c r="H75" s="13"/>
      <c r="I75" s="13"/>
      <c r="J75" s="13"/>
      <c r="K75" s="13"/>
      <c r="L75" s="13"/>
      <c r="M75" s="13"/>
      <c r="N75" s="13"/>
      <c r="O75" s="13"/>
      <c r="P75" s="13"/>
      <c r="Q75" s="13"/>
      <c r="R75" s="13"/>
    </row>
    <row r="76" spans="1:18" ht="274.5" customHeight="1">
      <c r="A76" s="15"/>
      <c r="B76" s="13"/>
      <c r="C76" s="13"/>
      <c r="D76" s="13"/>
      <c r="E76" s="13"/>
      <c r="F76" s="13"/>
      <c r="G76" s="13"/>
      <c r="H76" s="13"/>
      <c r="I76" s="13"/>
      <c r="J76" s="13"/>
      <c r="K76" s="13"/>
      <c r="L76" s="13"/>
      <c r="M76" s="13"/>
      <c r="N76" s="13"/>
      <c r="O76" s="13"/>
      <c r="P76" s="13"/>
      <c r="Q76" s="13"/>
      <c r="R76" s="13"/>
    </row>
    <row r="77" spans="1:18" ht="274.5" customHeight="1">
      <c r="A77" s="15"/>
      <c r="B77" s="13"/>
      <c r="C77" s="13"/>
      <c r="D77" s="13"/>
      <c r="E77" s="13"/>
      <c r="F77" s="13"/>
      <c r="G77" s="13"/>
      <c r="H77" s="13"/>
      <c r="I77" s="13"/>
      <c r="J77" s="13"/>
      <c r="K77" s="13"/>
      <c r="L77" s="13"/>
      <c r="M77" s="13"/>
      <c r="N77" s="13"/>
      <c r="O77" s="13"/>
      <c r="P77" s="13"/>
      <c r="Q77" s="13"/>
      <c r="R77" s="13"/>
    </row>
    <row r="78" spans="1:18" ht="274.5" customHeight="1">
      <c r="A78" s="15"/>
      <c r="B78" s="13"/>
      <c r="C78" s="13"/>
      <c r="D78" s="13"/>
      <c r="E78" s="13"/>
      <c r="F78" s="13"/>
      <c r="G78" s="13"/>
      <c r="H78" s="13"/>
      <c r="I78" s="13"/>
      <c r="J78" s="13"/>
      <c r="K78" s="13"/>
      <c r="L78" s="13"/>
      <c r="M78" s="13"/>
      <c r="N78" s="13"/>
      <c r="O78" s="13"/>
      <c r="P78" s="13"/>
      <c r="Q78" s="13"/>
      <c r="R78" s="13"/>
    </row>
    <row r="79" spans="1:18" ht="274.5" customHeight="1">
      <c r="A79" s="15"/>
      <c r="B79" s="13"/>
      <c r="C79" s="13"/>
      <c r="D79" s="13"/>
      <c r="E79" s="13"/>
      <c r="F79" s="13"/>
      <c r="G79" s="13"/>
      <c r="H79" s="13"/>
      <c r="I79" s="13"/>
      <c r="J79" s="13"/>
      <c r="K79" s="13"/>
      <c r="L79" s="13"/>
      <c r="M79" s="13"/>
      <c r="N79" s="13"/>
      <c r="O79" s="13"/>
      <c r="P79" s="13"/>
      <c r="Q79" s="13"/>
      <c r="R79" s="13"/>
    </row>
    <row r="80" spans="1:18" ht="274.5" customHeight="1">
      <c r="A80" s="15"/>
      <c r="B80" s="13"/>
      <c r="C80" s="13"/>
      <c r="D80" s="13"/>
      <c r="E80" s="13"/>
      <c r="F80" s="13"/>
      <c r="G80" s="13"/>
      <c r="H80" s="13"/>
      <c r="I80" s="13"/>
      <c r="J80" s="13"/>
      <c r="K80" s="13"/>
      <c r="L80" s="13"/>
      <c r="M80" s="13"/>
      <c r="N80" s="13"/>
      <c r="O80" s="13"/>
      <c r="P80" s="13"/>
      <c r="Q80" s="13"/>
      <c r="R80" s="13"/>
    </row>
    <row r="81" spans="1:18" ht="274.5" customHeight="1">
      <c r="A81" s="15"/>
      <c r="B81" s="13"/>
      <c r="C81" s="13"/>
      <c r="D81" s="13"/>
      <c r="E81" s="13"/>
      <c r="F81" s="13"/>
      <c r="G81" s="13"/>
      <c r="H81" s="13"/>
      <c r="I81" s="13"/>
      <c r="J81" s="13"/>
      <c r="K81" s="13"/>
      <c r="L81" s="13"/>
      <c r="M81" s="13"/>
      <c r="N81" s="13"/>
      <c r="O81" s="13"/>
      <c r="P81" s="13"/>
      <c r="Q81" s="13"/>
      <c r="R81" s="13"/>
    </row>
    <row r="82" spans="1:18" ht="274.5" customHeight="1">
      <c r="A82" s="15"/>
      <c r="B82" s="13"/>
      <c r="C82" s="13"/>
      <c r="D82" s="13"/>
      <c r="E82" s="13"/>
      <c r="F82" s="13"/>
      <c r="G82" s="13"/>
      <c r="H82" s="13"/>
      <c r="I82" s="13"/>
      <c r="J82" s="13"/>
      <c r="K82" s="13"/>
      <c r="L82" s="13"/>
      <c r="M82" s="13"/>
      <c r="N82" s="13"/>
      <c r="O82" s="13"/>
      <c r="P82" s="13"/>
      <c r="Q82" s="13"/>
      <c r="R82" s="13"/>
    </row>
    <row r="83" spans="1:18" ht="274.5" customHeight="1">
      <c r="A83" s="15"/>
      <c r="B83" s="13"/>
      <c r="C83" s="13"/>
      <c r="D83" s="13"/>
      <c r="E83" s="13"/>
      <c r="F83" s="13"/>
      <c r="G83" s="13"/>
      <c r="H83" s="13"/>
      <c r="I83" s="13"/>
      <c r="J83" s="13"/>
      <c r="K83" s="13"/>
      <c r="L83" s="13"/>
      <c r="M83" s="13"/>
      <c r="N83" s="13"/>
      <c r="O83" s="13"/>
      <c r="P83" s="13"/>
      <c r="Q83" s="13"/>
      <c r="R83" s="13"/>
    </row>
    <row r="84" spans="1:18" ht="274.5" customHeight="1">
      <c r="A84" s="15"/>
      <c r="B84" s="13"/>
      <c r="C84" s="13"/>
      <c r="D84" s="13"/>
      <c r="E84" s="13"/>
      <c r="F84" s="13"/>
      <c r="G84" s="13"/>
      <c r="H84" s="13"/>
      <c r="I84" s="13"/>
      <c r="J84" s="13"/>
      <c r="K84" s="13"/>
      <c r="L84" s="13"/>
      <c r="M84" s="13"/>
      <c r="N84" s="13"/>
      <c r="O84" s="13"/>
      <c r="P84" s="13"/>
      <c r="Q84" s="13"/>
      <c r="R84" s="13"/>
    </row>
    <row r="85" spans="1:18" ht="274.5" customHeight="1">
      <c r="A85" s="15"/>
      <c r="B85" s="13"/>
      <c r="C85" s="13"/>
      <c r="D85" s="13"/>
      <c r="E85" s="13"/>
      <c r="F85" s="13"/>
      <c r="G85" s="13"/>
      <c r="H85" s="13"/>
      <c r="I85" s="13"/>
      <c r="J85" s="13"/>
      <c r="K85" s="13"/>
      <c r="L85" s="13"/>
      <c r="M85" s="13"/>
      <c r="N85" s="13"/>
      <c r="O85" s="13"/>
      <c r="P85" s="13"/>
      <c r="Q85" s="13"/>
      <c r="R85" s="13"/>
    </row>
    <row r="86" spans="1:18" ht="274.5" customHeight="1">
      <c r="A86" s="15"/>
      <c r="B86" s="13"/>
      <c r="C86" s="13"/>
      <c r="D86" s="13"/>
      <c r="E86" s="13"/>
      <c r="F86" s="13"/>
      <c r="G86" s="13"/>
      <c r="H86" s="13"/>
      <c r="I86" s="13"/>
      <c r="J86" s="13"/>
      <c r="K86" s="13"/>
      <c r="L86" s="13"/>
      <c r="M86" s="13"/>
      <c r="N86" s="13"/>
      <c r="O86" s="13"/>
      <c r="P86" s="13"/>
      <c r="Q86" s="13"/>
      <c r="R86" s="13"/>
    </row>
    <row r="87" spans="1:18" ht="274.5" customHeight="1">
      <c r="A87" s="15"/>
      <c r="B87" s="13"/>
      <c r="C87" s="13"/>
      <c r="D87" s="13"/>
      <c r="E87" s="13"/>
      <c r="F87" s="13"/>
      <c r="G87" s="13"/>
      <c r="H87" s="13"/>
      <c r="I87" s="13"/>
      <c r="J87" s="13"/>
      <c r="K87" s="13"/>
      <c r="L87" s="13"/>
      <c r="M87" s="13"/>
      <c r="N87" s="13"/>
      <c r="O87" s="13"/>
      <c r="P87" s="13"/>
      <c r="Q87" s="13"/>
      <c r="R87" s="13"/>
    </row>
    <row r="88" spans="1:18" ht="274.5" customHeight="1">
      <c r="A88" s="15"/>
      <c r="B88" s="13"/>
      <c r="C88" s="13"/>
      <c r="D88" s="13"/>
      <c r="E88" s="13"/>
      <c r="F88" s="13"/>
      <c r="G88" s="13"/>
      <c r="H88" s="13"/>
      <c r="I88" s="13"/>
      <c r="J88" s="13"/>
      <c r="K88" s="13"/>
      <c r="L88" s="13"/>
      <c r="M88" s="13"/>
      <c r="N88" s="13"/>
      <c r="O88" s="13"/>
      <c r="P88" s="13"/>
      <c r="Q88" s="13"/>
      <c r="R88" s="13"/>
    </row>
    <row r="89" spans="1:18" ht="274.5" customHeight="1">
      <c r="A89" s="15"/>
      <c r="B89" s="13"/>
      <c r="C89" s="13"/>
      <c r="D89" s="13"/>
      <c r="E89" s="13"/>
      <c r="F89" s="13"/>
      <c r="G89" s="13"/>
      <c r="H89" s="13"/>
      <c r="I89" s="13"/>
      <c r="J89" s="13"/>
      <c r="K89" s="13"/>
      <c r="L89" s="13"/>
      <c r="M89" s="13"/>
      <c r="N89" s="13"/>
      <c r="O89" s="13"/>
      <c r="P89" s="13"/>
      <c r="Q89" s="13"/>
      <c r="R89" s="13"/>
    </row>
    <row r="90" spans="1:18" ht="274.5" customHeight="1">
      <c r="A90" s="15"/>
      <c r="B90" s="13"/>
      <c r="C90" s="13"/>
      <c r="D90" s="13"/>
      <c r="E90" s="13"/>
      <c r="F90" s="13"/>
      <c r="G90" s="13"/>
      <c r="H90" s="13"/>
      <c r="I90" s="13"/>
      <c r="J90" s="13"/>
      <c r="K90" s="13"/>
      <c r="L90" s="13"/>
      <c r="M90" s="13"/>
      <c r="N90" s="13"/>
      <c r="O90" s="13"/>
      <c r="P90" s="13"/>
      <c r="Q90" s="13"/>
      <c r="R90" s="13"/>
    </row>
    <row r="91" spans="1:18" ht="274.5" customHeight="1">
      <c r="A91" s="15"/>
      <c r="B91" s="13"/>
      <c r="C91" s="13"/>
      <c r="D91" s="13"/>
      <c r="E91" s="13"/>
      <c r="F91" s="13"/>
      <c r="G91" s="13"/>
      <c r="H91" s="13"/>
      <c r="I91" s="13"/>
      <c r="J91" s="13"/>
      <c r="K91" s="13"/>
      <c r="L91" s="13"/>
      <c r="M91" s="13"/>
      <c r="N91" s="13"/>
      <c r="O91" s="13"/>
      <c r="P91" s="13"/>
      <c r="Q91" s="13"/>
      <c r="R91" s="13"/>
    </row>
    <row r="92" spans="1:18" ht="274.5" customHeight="1">
      <c r="A92" s="15"/>
      <c r="B92" s="13"/>
      <c r="C92" s="13"/>
      <c r="D92" s="13"/>
      <c r="E92" s="13"/>
      <c r="F92" s="13"/>
      <c r="G92" s="13"/>
      <c r="H92" s="13"/>
      <c r="I92" s="13"/>
      <c r="J92" s="13"/>
      <c r="K92" s="13"/>
      <c r="L92" s="13"/>
      <c r="M92" s="13"/>
      <c r="N92" s="13"/>
      <c r="O92" s="13"/>
      <c r="P92" s="13"/>
      <c r="Q92" s="13"/>
      <c r="R92" s="13"/>
    </row>
    <row r="93" spans="1:18" ht="274.5" customHeight="1">
      <c r="A93" s="15"/>
      <c r="B93" s="13"/>
      <c r="C93" s="13"/>
      <c r="D93" s="13"/>
      <c r="E93" s="13"/>
      <c r="F93" s="13"/>
      <c r="G93" s="13"/>
      <c r="H93" s="13"/>
      <c r="I93" s="13"/>
      <c r="J93" s="13"/>
      <c r="K93" s="13"/>
      <c r="L93" s="13"/>
      <c r="M93" s="13"/>
      <c r="N93" s="13"/>
      <c r="O93" s="13"/>
      <c r="P93" s="13"/>
      <c r="Q93" s="13"/>
      <c r="R93" s="13"/>
    </row>
    <row r="94" spans="1:18" ht="274.5" customHeight="1">
      <c r="A94" s="15"/>
      <c r="B94" s="13"/>
      <c r="C94" s="13"/>
      <c r="D94" s="13"/>
      <c r="E94" s="13"/>
      <c r="F94" s="13"/>
      <c r="G94" s="13"/>
      <c r="H94" s="13"/>
      <c r="I94" s="13"/>
      <c r="J94" s="13"/>
      <c r="K94" s="13"/>
      <c r="L94" s="13"/>
      <c r="M94" s="13"/>
      <c r="N94" s="13"/>
      <c r="O94" s="13"/>
      <c r="P94" s="13"/>
      <c r="Q94" s="13"/>
      <c r="R94" s="13"/>
    </row>
    <row r="95" spans="1:18" ht="274.5" customHeight="1">
      <c r="A95" s="15"/>
      <c r="B95" s="13"/>
      <c r="C95" s="13"/>
      <c r="D95" s="13"/>
      <c r="E95" s="13"/>
      <c r="F95" s="13"/>
      <c r="G95" s="13"/>
      <c r="H95" s="13"/>
      <c r="I95" s="13"/>
      <c r="J95" s="13"/>
      <c r="K95" s="13"/>
      <c r="L95" s="13"/>
      <c r="M95" s="13"/>
      <c r="N95" s="13"/>
      <c r="O95" s="13"/>
      <c r="P95" s="13"/>
      <c r="Q95" s="13"/>
      <c r="R95" s="13"/>
    </row>
    <row r="96" spans="1:18" ht="274.5" customHeight="1">
      <c r="A96" s="15"/>
      <c r="B96" s="13"/>
      <c r="C96" s="13"/>
      <c r="D96" s="13"/>
      <c r="E96" s="13"/>
      <c r="F96" s="13"/>
      <c r="G96" s="13"/>
      <c r="H96" s="13"/>
      <c r="I96" s="13"/>
      <c r="J96" s="13"/>
      <c r="K96" s="13"/>
      <c r="L96" s="13"/>
      <c r="M96" s="13"/>
      <c r="N96" s="13"/>
      <c r="O96" s="13"/>
      <c r="P96" s="13"/>
      <c r="Q96" s="13"/>
      <c r="R96" s="13"/>
    </row>
    <row r="97" spans="1:18" ht="274.5" customHeight="1">
      <c r="A97" s="15"/>
      <c r="B97" s="13"/>
      <c r="C97" s="13"/>
      <c r="D97" s="13"/>
      <c r="E97" s="13"/>
      <c r="F97" s="13"/>
      <c r="G97" s="13"/>
      <c r="H97" s="13"/>
      <c r="I97" s="13"/>
      <c r="J97" s="13"/>
      <c r="K97" s="13"/>
      <c r="L97" s="13"/>
      <c r="M97" s="13"/>
      <c r="N97" s="13"/>
      <c r="O97" s="13"/>
      <c r="P97" s="13"/>
      <c r="Q97" s="13"/>
      <c r="R97" s="13"/>
    </row>
    <row r="98" spans="1:18" ht="274.5" customHeight="1">
      <c r="A98" s="15"/>
      <c r="B98" s="13"/>
      <c r="C98" s="13"/>
      <c r="D98" s="13"/>
      <c r="E98" s="13"/>
      <c r="F98" s="13"/>
      <c r="G98" s="13"/>
      <c r="H98" s="13"/>
      <c r="I98" s="13"/>
      <c r="J98" s="13"/>
      <c r="K98" s="13"/>
      <c r="L98" s="13"/>
      <c r="M98" s="13"/>
      <c r="N98" s="13"/>
      <c r="O98" s="13"/>
      <c r="P98" s="13"/>
      <c r="Q98" s="13"/>
      <c r="R98" s="13"/>
    </row>
    <row r="99" spans="1:18" ht="274.5" customHeight="1">
      <c r="A99" s="15"/>
      <c r="B99" s="13"/>
      <c r="C99" s="13"/>
      <c r="D99" s="13"/>
      <c r="E99" s="13"/>
      <c r="F99" s="13"/>
      <c r="G99" s="13"/>
      <c r="H99" s="13"/>
      <c r="I99" s="13"/>
      <c r="J99" s="13"/>
      <c r="K99" s="13"/>
      <c r="L99" s="13"/>
      <c r="M99" s="13"/>
      <c r="N99" s="13"/>
      <c r="O99" s="13"/>
      <c r="P99" s="13"/>
      <c r="Q99" s="13"/>
      <c r="R99" s="13"/>
    </row>
    <row r="100" spans="1:18" ht="274.5" customHeight="1">
      <c r="A100" s="15"/>
      <c r="B100" s="13"/>
      <c r="C100" s="13"/>
      <c r="D100" s="13"/>
      <c r="E100" s="13"/>
      <c r="F100" s="13"/>
      <c r="G100" s="13"/>
      <c r="H100" s="13"/>
      <c r="I100" s="13"/>
      <c r="J100" s="13"/>
      <c r="K100" s="13"/>
      <c r="L100" s="13"/>
      <c r="M100" s="13"/>
      <c r="N100" s="13"/>
      <c r="O100" s="13"/>
      <c r="P100" s="13"/>
      <c r="Q100" s="13"/>
      <c r="R100" s="13"/>
    </row>
    <row r="101" spans="1:18" ht="274.5" customHeight="1">
      <c r="A101" s="15"/>
      <c r="B101" s="13"/>
      <c r="C101" s="13"/>
      <c r="D101" s="13"/>
      <c r="E101" s="13"/>
      <c r="F101" s="13"/>
      <c r="G101" s="13"/>
      <c r="H101" s="13"/>
      <c r="I101" s="13"/>
      <c r="J101" s="13"/>
      <c r="K101" s="13"/>
      <c r="L101" s="13"/>
      <c r="M101" s="13"/>
      <c r="N101" s="13"/>
      <c r="O101" s="13"/>
      <c r="P101" s="13"/>
      <c r="Q101" s="13"/>
      <c r="R101" s="13"/>
    </row>
    <row r="102" spans="1:18" ht="274.5" customHeight="1">
      <c r="A102" s="15"/>
      <c r="B102" s="13"/>
      <c r="C102" s="13"/>
      <c r="D102" s="13"/>
      <c r="E102" s="13"/>
      <c r="F102" s="13"/>
      <c r="G102" s="13"/>
      <c r="H102" s="13"/>
      <c r="I102" s="13"/>
      <c r="J102" s="13"/>
      <c r="K102" s="13"/>
      <c r="L102" s="13"/>
      <c r="M102" s="13"/>
      <c r="N102" s="13"/>
      <c r="O102" s="13"/>
      <c r="P102" s="13"/>
      <c r="Q102" s="13"/>
      <c r="R102" s="13"/>
    </row>
    <row r="103" spans="1:18" ht="274.5" customHeight="1">
      <c r="A103" s="15"/>
      <c r="B103" s="13"/>
      <c r="C103" s="13"/>
      <c r="D103" s="13"/>
      <c r="E103" s="13"/>
      <c r="F103" s="13"/>
      <c r="G103" s="13"/>
      <c r="H103" s="13"/>
      <c r="I103" s="13"/>
      <c r="J103" s="13"/>
      <c r="K103" s="13"/>
      <c r="L103" s="13"/>
      <c r="M103" s="13"/>
      <c r="N103" s="13"/>
      <c r="O103" s="13"/>
      <c r="P103" s="13"/>
      <c r="Q103" s="13"/>
      <c r="R103" s="13"/>
    </row>
    <row r="104" spans="1:18" ht="274.5" customHeight="1">
      <c r="A104" s="15"/>
      <c r="B104" s="13"/>
      <c r="C104" s="13"/>
      <c r="D104" s="13"/>
      <c r="E104" s="13"/>
      <c r="F104" s="13"/>
      <c r="G104" s="13"/>
      <c r="H104" s="13"/>
      <c r="I104" s="13"/>
      <c r="J104" s="13"/>
      <c r="K104" s="13"/>
      <c r="L104" s="13"/>
      <c r="M104" s="13"/>
      <c r="N104" s="13"/>
      <c r="O104" s="13"/>
      <c r="P104" s="13"/>
      <c r="Q104" s="13"/>
      <c r="R104" s="13"/>
    </row>
    <row r="105" spans="1:18" ht="274.5" customHeight="1">
      <c r="A105" s="15"/>
      <c r="B105" s="13"/>
      <c r="C105" s="13"/>
      <c r="D105" s="13"/>
      <c r="E105" s="13"/>
      <c r="F105" s="13"/>
      <c r="G105" s="13"/>
      <c r="H105" s="13"/>
      <c r="I105" s="13"/>
      <c r="J105" s="13"/>
      <c r="K105" s="13"/>
      <c r="L105" s="13"/>
      <c r="M105" s="13"/>
      <c r="N105" s="13"/>
      <c r="O105" s="13"/>
      <c r="P105" s="13"/>
      <c r="Q105" s="13"/>
      <c r="R105" s="13"/>
    </row>
    <row r="106" spans="1:18" ht="274.5" customHeight="1">
      <c r="A106" s="15"/>
      <c r="B106" s="13"/>
      <c r="C106" s="13"/>
      <c r="D106" s="13"/>
      <c r="E106" s="13"/>
      <c r="F106" s="13"/>
      <c r="G106" s="13"/>
      <c r="H106" s="13"/>
      <c r="I106" s="13"/>
      <c r="J106" s="13"/>
      <c r="K106" s="13"/>
      <c r="L106" s="13"/>
      <c r="M106" s="13"/>
      <c r="N106" s="13"/>
      <c r="O106" s="13"/>
      <c r="P106" s="13"/>
      <c r="Q106" s="13"/>
      <c r="R106" s="13"/>
    </row>
    <row r="107" spans="1:18" ht="274.5" customHeight="1">
      <c r="A107" s="15"/>
      <c r="B107" s="13"/>
      <c r="C107" s="13"/>
      <c r="D107" s="13"/>
      <c r="E107" s="13"/>
      <c r="F107" s="13"/>
      <c r="G107" s="13"/>
      <c r="H107" s="13"/>
      <c r="I107" s="13"/>
      <c r="J107" s="13"/>
      <c r="K107" s="13"/>
      <c r="L107" s="13"/>
      <c r="M107" s="13"/>
      <c r="N107" s="13"/>
      <c r="O107" s="13"/>
      <c r="P107" s="13"/>
      <c r="Q107" s="13"/>
      <c r="R107" s="13"/>
    </row>
    <row r="108" spans="1:18" ht="274.5" customHeight="1">
      <c r="A108" s="15"/>
      <c r="B108" s="13"/>
      <c r="C108" s="13"/>
      <c r="D108" s="13"/>
      <c r="E108" s="13"/>
      <c r="F108" s="13"/>
      <c r="G108" s="13"/>
      <c r="H108" s="13"/>
      <c r="I108" s="13"/>
      <c r="J108" s="13"/>
      <c r="K108" s="13"/>
      <c r="L108" s="13"/>
      <c r="M108" s="13"/>
      <c r="N108" s="13"/>
      <c r="O108" s="13"/>
      <c r="P108" s="13"/>
      <c r="Q108" s="13"/>
      <c r="R108" s="13"/>
    </row>
    <row r="109" spans="1:18" ht="274.5" customHeight="1">
      <c r="A109" s="15"/>
      <c r="B109" s="13"/>
      <c r="C109" s="13"/>
      <c r="D109" s="13"/>
      <c r="E109" s="13"/>
      <c r="F109" s="13"/>
      <c r="G109" s="13"/>
      <c r="H109" s="13"/>
      <c r="I109" s="13"/>
      <c r="J109" s="13"/>
      <c r="K109" s="13"/>
      <c r="L109" s="13"/>
      <c r="M109" s="13"/>
      <c r="N109" s="13"/>
      <c r="O109" s="13"/>
      <c r="P109" s="13"/>
      <c r="Q109" s="13"/>
      <c r="R109" s="13"/>
    </row>
    <row r="110" spans="1:18" ht="274.5" customHeight="1">
      <c r="A110" s="15"/>
      <c r="B110" s="13"/>
      <c r="C110" s="13"/>
      <c r="D110" s="13"/>
      <c r="E110" s="13"/>
      <c r="F110" s="13"/>
      <c r="G110" s="13"/>
      <c r="H110" s="13"/>
      <c r="I110" s="13"/>
      <c r="J110" s="13"/>
      <c r="K110" s="13"/>
      <c r="L110" s="13"/>
      <c r="M110" s="13"/>
      <c r="N110" s="13"/>
      <c r="O110" s="13"/>
      <c r="P110" s="13"/>
      <c r="Q110" s="13"/>
      <c r="R110" s="13"/>
    </row>
    <row r="111" spans="1:18" ht="274.5" customHeight="1">
      <c r="A111" s="15"/>
      <c r="B111" s="13"/>
      <c r="C111" s="13"/>
      <c r="D111" s="13"/>
      <c r="E111" s="13"/>
      <c r="F111" s="13"/>
      <c r="G111" s="13"/>
      <c r="H111" s="13"/>
      <c r="I111" s="13"/>
      <c r="J111" s="13"/>
      <c r="K111" s="13"/>
      <c r="L111" s="13"/>
      <c r="M111" s="13"/>
      <c r="N111" s="13"/>
      <c r="O111" s="13"/>
      <c r="P111" s="13"/>
      <c r="Q111" s="13"/>
      <c r="R111" s="13"/>
    </row>
    <row r="112" spans="1:18" ht="274.5" customHeight="1">
      <c r="A112" s="15"/>
      <c r="B112" s="13"/>
      <c r="C112" s="13"/>
      <c r="D112" s="13"/>
      <c r="E112" s="13"/>
      <c r="F112" s="13"/>
      <c r="G112" s="13"/>
      <c r="H112" s="13"/>
      <c r="I112" s="13"/>
      <c r="J112" s="13"/>
      <c r="K112" s="13"/>
      <c r="L112" s="13"/>
      <c r="M112" s="13"/>
      <c r="N112" s="13"/>
      <c r="O112" s="13"/>
      <c r="P112" s="13"/>
      <c r="Q112" s="13"/>
      <c r="R112" s="13"/>
    </row>
    <row r="113" spans="1:18" ht="274.5" customHeight="1">
      <c r="A113" s="15"/>
      <c r="B113" s="13"/>
      <c r="C113" s="13"/>
      <c r="D113" s="13"/>
      <c r="E113" s="13"/>
      <c r="F113" s="13"/>
      <c r="G113" s="13"/>
      <c r="H113" s="13"/>
      <c r="I113" s="13"/>
      <c r="J113" s="13"/>
      <c r="K113" s="13"/>
      <c r="L113" s="13"/>
      <c r="M113" s="13"/>
      <c r="N113" s="13"/>
      <c r="O113" s="13"/>
      <c r="P113" s="13"/>
      <c r="Q113" s="13"/>
      <c r="R113" s="13"/>
    </row>
    <row r="114" spans="1:18" ht="274.5" customHeight="1">
      <c r="A114" s="15"/>
      <c r="B114" s="13"/>
      <c r="C114" s="13"/>
      <c r="D114" s="13"/>
      <c r="E114" s="13"/>
      <c r="F114" s="13"/>
      <c r="G114" s="13"/>
      <c r="H114" s="13"/>
      <c r="I114" s="13"/>
      <c r="J114" s="13"/>
      <c r="K114" s="13"/>
      <c r="L114" s="13"/>
      <c r="M114" s="13"/>
      <c r="N114" s="13"/>
      <c r="O114" s="13"/>
      <c r="P114" s="13"/>
      <c r="Q114" s="13"/>
      <c r="R114" s="13"/>
    </row>
    <row r="115" spans="1:18" ht="274.5" customHeight="1">
      <c r="A115" s="15"/>
      <c r="B115" s="13"/>
      <c r="C115" s="13"/>
      <c r="D115" s="13"/>
      <c r="E115" s="13"/>
      <c r="F115" s="13"/>
      <c r="G115" s="13"/>
      <c r="H115" s="13"/>
      <c r="I115" s="13"/>
      <c r="J115" s="13"/>
      <c r="K115" s="13"/>
      <c r="L115" s="13"/>
      <c r="M115" s="13"/>
      <c r="N115" s="13"/>
      <c r="O115" s="13"/>
      <c r="P115" s="13"/>
      <c r="Q115" s="13"/>
      <c r="R115" s="13"/>
    </row>
    <row r="116" spans="1:18" ht="274.5" customHeight="1">
      <c r="A116" s="15"/>
      <c r="B116" s="13"/>
      <c r="C116" s="13"/>
      <c r="D116" s="13"/>
      <c r="E116" s="13"/>
      <c r="F116" s="13"/>
      <c r="G116" s="13"/>
      <c r="H116" s="13"/>
      <c r="I116" s="13"/>
      <c r="J116" s="13"/>
      <c r="K116" s="13"/>
      <c r="L116" s="13"/>
      <c r="M116" s="13"/>
      <c r="N116" s="13"/>
      <c r="O116" s="13"/>
      <c r="P116" s="13"/>
      <c r="Q116" s="13"/>
      <c r="R116" s="13"/>
    </row>
    <row r="117" spans="1:18" ht="274.5" customHeight="1">
      <c r="A117" s="15"/>
      <c r="B117" s="13"/>
      <c r="C117" s="13"/>
      <c r="D117" s="13"/>
      <c r="E117" s="13"/>
      <c r="F117" s="13"/>
      <c r="G117" s="13"/>
      <c r="H117" s="13"/>
      <c r="I117" s="13"/>
      <c r="J117" s="13"/>
      <c r="K117" s="13"/>
      <c r="L117" s="13"/>
      <c r="M117" s="13"/>
      <c r="N117" s="13"/>
      <c r="O117" s="13"/>
      <c r="P117" s="13"/>
      <c r="Q117" s="13"/>
      <c r="R117" s="13"/>
    </row>
    <row r="118" spans="1:18" ht="274.5" customHeight="1">
      <c r="A118" s="15"/>
      <c r="B118" s="13"/>
      <c r="C118" s="13"/>
      <c r="D118" s="13"/>
      <c r="E118" s="13"/>
      <c r="F118" s="13"/>
      <c r="G118" s="13"/>
      <c r="H118" s="13"/>
      <c r="I118" s="13"/>
      <c r="J118" s="13"/>
      <c r="K118" s="13"/>
      <c r="L118" s="13"/>
      <c r="M118" s="13"/>
      <c r="N118" s="13"/>
      <c r="O118" s="13"/>
      <c r="P118" s="13"/>
      <c r="Q118" s="13"/>
      <c r="R118" s="13"/>
    </row>
    <row r="119" spans="1:18" ht="274.5" customHeight="1">
      <c r="A119" s="15"/>
      <c r="B119" s="13"/>
      <c r="C119" s="13"/>
      <c r="D119" s="13"/>
      <c r="E119" s="13"/>
      <c r="F119" s="13"/>
      <c r="G119" s="13"/>
      <c r="H119" s="13"/>
      <c r="I119" s="13"/>
      <c r="J119" s="13"/>
      <c r="K119" s="13"/>
      <c r="L119" s="13"/>
      <c r="M119" s="13"/>
      <c r="N119" s="13"/>
      <c r="O119" s="13"/>
      <c r="P119" s="13"/>
      <c r="Q119" s="13"/>
      <c r="R119" s="13"/>
    </row>
    <row r="120" spans="1:18" ht="274.5" customHeight="1">
      <c r="A120" s="15"/>
      <c r="B120" s="13"/>
      <c r="C120" s="13"/>
      <c r="D120" s="13"/>
      <c r="E120" s="13"/>
      <c r="F120" s="13"/>
      <c r="G120" s="13"/>
      <c r="H120" s="13"/>
      <c r="I120" s="13"/>
      <c r="J120" s="13"/>
      <c r="K120" s="13"/>
      <c r="L120" s="13"/>
      <c r="M120" s="13"/>
      <c r="N120" s="13"/>
      <c r="O120" s="13"/>
      <c r="P120" s="13"/>
      <c r="Q120" s="13"/>
      <c r="R120" s="13"/>
    </row>
    <row r="121" spans="1:18" ht="274.5" customHeight="1">
      <c r="A121" s="15"/>
      <c r="B121" s="13"/>
      <c r="C121" s="13"/>
      <c r="D121" s="13"/>
      <c r="E121" s="13"/>
      <c r="F121" s="13"/>
      <c r="G121" s="13"/>
      <c r="H121" s="13"/>
      <c r="I121" s="13"/>
      <c r="J121" s="13"/>
      <c r="K121" s="13"/>
      <c r="L121" s="13"/>
      <c r="M121" s="13"/>
      <c r="N121" s="13"/>
      <c r="O121" s="13"/>
      <c r="P121" s="13"/>
      <c r="Q121" s="13"/>
      <c r="R121" s="13"/>
    </row>
    <row r="122" spans="1:18" ht="274.5" customHeight="1">
      <c r="A122" s="15"/>
      <c r="B122" s="13"/>
      <c r="C122" s="13"/>
      <c r="D122" s="13"/>
      <c r="E122" s="13"/>
      <c r="F122" s="13"/>
      <c r="G122" s="13"/>
      <c r="H122" s="13"/>
      <c r="I122" s="13"/>
      <c r="J122" s="13"/>
      <c r="K122" s="13"/>
      <c r="L122" s="13"/>
      <c r="M122" s="13"/>
      <c r="N122" s="13"/>
      <c r="O122" s="13"/>
      <c r="P122" s="13"/>
      <c r="Q122" s="13"/>
      <c r="R122" s="13"/>
    </row>
    <row r="123" spans="1:18" ht="274.5" customHeight="1">
      <c r="A123" s="15"/>
      <c r="B123" s="13"/>
      <c r="C123" s="13"/>
      <c r="D123" s="13"/>
      <c r="E123" s="13"/>
      <c r="F123" s="13"/>
      <c r="G123" s="13"/>
      <c r="H123" s="13"/>
      <c r="I123" s="13"/>
      <c r="J123" s="13"/>
      <c r="K123" s="13"/>
      <c r="L123" s="13"/>
      <c r="M123" s="13"/>
      <c r="N123" s="13"/>
      <c r="O123" s="13"/>
      <c r="P123" s="13"/>
      <c r="Q123" s="13"/>
      <c r="R123" s="13"/>
    </row>
    <row r="124" spans="1:18" ht="274.5" customHeight="1">
      <c r="A124" s="15"/>
      <c r="B124" s="13"/>
      <c r="C124" s="13"/>
      <c r="D124" s="13"/>
      <c r="E124" s="13"/>
      <c r="F124" s="13"/>
      <c r="G124" s="13"/>
      <c r="H124" s="13"/>
      <c r="I124" s="13"/>
      <c r="J124" s="13"/>
      <c r="K124" s="13"/>
      <c r="L124" s="13"/>
      <c r="M124" s="13"/>
      <c r="N124" s="13"/>
      <c r="O124" s="13"/>
      <c r="P124" s="13"/>
      <c r="Q124" s="13"/>
      <c r="R124" s="13"/>
    </row>
    <row r="125" spans="1:18" ht="274.5" customHeight="1">
      <c r="A125" s="15"/>
      <c r="B125" s="13"/>
      <c r="C125" s="13"/>
      <c r="D125" s="13"/>
      <c r="E125" s="13"/>
      <c r="F125" s="13"/>
      <c r="G125" s="13"/>
      <c r="H125" s="13"/>
      <c r="I125" s="13"/>
      <c r="J125" s="13"/>
      <c r="K125" s="13"/>
      <c r="L125" s="13"/>
      <c r="M125" s="13"/>
      <c r="N125" s="13"/>
      <c r="O125" s="13"/>
      <c r="P125" s="13"/>
      <c r="Q125" s="13"/>
      <c r="R125" s="13"/>
    </row>
    <row r="126" spans="1:18" ht="274.5" customHeight="1">
      <c r="A126" s="15"/>
      <c r="B126" s="13"/>
      <c r="C126" s="13"/>
      <c r="D126" s="13"/>
      <c r="E126" s="13"/>
      <c r="F126" s="13"/>
      <c r="G126" s="13"/>
      <c r="H126" s="13"/>
      <c r="I126" s="13"/>
      <c r="J126" s="13"/>
      <c r="K126" s="13"/>
      <c r="L126" s="13"/>
      <c r="M126" s="13"/>
      <c r="N126" s="13"/>
      <c r="O126" s="13"/>
      <c r="P126" s="13"/>
      <c r="Q126" s="13"/>
      <c r="R126" s="13"/>
    </row>
    <row r="127" spans="1:18" ht="274.5" customHeight="1">
      <c r="A127" s="15"/>
      <c r="B127" s="13"/>
      <c r="C127" s="13"/>
      <c r="D127" s="13"/>
      <c r="E127" s="13"/>
      <c r="F127" s="13"/>
      <c r="G127" s="13"/>
      <c r="H127" s="13"/>
      <c r="I127" s="13"/>
      <c r="J127" s="13"/>
      <c r="K127" s="13"/>
      <c r="L127" s="13"/>
      <c r="M127" s="13"/>
      <c r="N127" s="13"/>
      <c r="O127" s="13"/>
      <c r="P127" s="13"/>
      <c r="Q127" s="13"/>
      <c r="R127" s="13"/>
    </row>
    <row r="128" spans="1:18" ht="274.5" customHeight="1">
      <c r="A128" s="15"/>
      <c r="B128" s="13"/>
      <c r="C128" s="13"/>
      <c r="D128" s="13"/>
      <c r="E128" s="13"/>
      <c r="F128" s="13"/>
      <c r="G128" s="13"/>
      <c r="H128" s="13"/>
      <c r="I128" s="13"/>
      <c r="J128" s="13"/>
      <c r="K128" s="13"/>
      <c r="L128" s="13"/>
      <c r="M128" s="13"/>
      <c r="N128" s="13"/>
      <c r="O128" s="13"/>
      <c r="P128" s="13"/>
      <c r="Q128" s="13"/>
      <c r="R128" s="13"/>
    </row>
    <row r="129" spans="1:18" ht="274.5" customHeight="1">
      <c r="A129" s="15"/>
      <c r="B129" s="13"/>
      <c r="C129" s="13"/>
      <c r="D129" s="13"/>
      <c r="E129" s="13"/>
      <c r="F129" s="13"/>
      <c r="G129" s="13"/>
      <c r="H129" s="13"/>
      <c r="I129" s="13"/>
      <c r="J129" s="13"/>
      <c r="K129" s="13"/>
      <c r="L129" s="13"/>
      <c r="M129" s="13"/>
      <c r="N129" s="13"/>
      <c r="O129" s="13"/>
      <c r="P129" s="13"/>
      <c r="Q129" s="13"/>
      <c r="R129" s="13"/>
    </row>
    <row r="130" spans="1:18" ht="274.5" customHeight="1">
      <c r="A130" s="15"/>
      <c r="B130" s="13"/>
      <c r="C130" s="13"/>
      <c r="D130" s="13"/>
      <c r="E130" s="13"/>
      <c r="F130" s="13"/>
      <c r="G130" s="13"/>
      <c r="H130" s="13"/>
      <c r="I130" s="13"/>
      <c r="J130" s="13"/>
      <c r="K130" s="13"/>
      <c r="L130" s="13"/>
      <c r="M130" s="13"/>
      <c r="N130" s="13"/>
      <c r="O130" s="13"/>
      <c r="P130" s="13"/>
      <c r="Q130" s="13"/>
      <c r="R130" s="13"/>
    </row>
    <row r="131" spans="1:18" ht="274.5" customHeight="1">
      <c r="A131" s="15"/>
      <c r="B131" s="13"/>
      <c r="C131" s="13"/>
      <c r="D131" s="13"/>
      <c r="E131" s="13"/>
      <c r="F131" s="13"/>
      <c r="G131" s="13"/>
      <c r="H131" s="13"/>
      <c r="I131" s="13"/>
      <c r="J131" s="13"/>
      <c r="K131" s="13"/>
      <c r="L131" s="13"/>
      <c r="M131" s="13"/>
      <c r="N131" s="13"/>
      <c r="O131" s="13"/>
      <c r="P131" s="13"/>
      <c r="Q131" s="13"/>
      <c r="R131" s="13"/>
    </row>
    <row r="132" spans="1:18" ht="274.5" customHeight="1">
      <c r="A132" s="15"/>
      <c r="B132" s="13"/>
      <c r="C132" s="13"/>
      <c r="D132" s="13"/>
      <c r="E132" s="13"/>
      <c r="F132" s="13"/>
      <c r="G132" s="13"/>
      <c r="H132" s="13"/>
      <c r="I132" s="13"/>
      <c r="J132" s="13"/>
      <c r="K132" s="13"/>
      <c r="L132" s="13"/>
      <c r="M132" s="13"/>
      <c r="N132" s="13"/>
      <c r="O132" s="13"/>
      <c r="P132" s="13"/>
      <c r="Q132" s="13"/>
      <c r="R132" s="13"/>
    </row>
    <row r="133" spans="1:18" ht="274.5" customHeight="1">
      <c r="A133" s="15"/>
      <c r="B133" s="13"/>
      <c r="C133" s="13"/>
      <c r="D133" s="13"/>
      <c r="E133" s="13"/>
      <c r="F133" s="13"/>
      <c r="G133" s="13"/>
      <c r="H133" s="13"/>
      <c r="I133" s="13"/>
      <c r="J133" s="13"/>
      <c r="K133" s="13"/>
      <c r="L133" s="13"/>
      <c r="M133" s="13"/>
      <c r="N133" s="13"/>
      <c r="O133" s="13"/>
      <c r="P133" s="13"/>
      <c r="Q133" s="13"/>
      <c r="R133" s="13"/>
    </row>
    <row r="134" spans="1:18" ht="274.5" customHeight="1">
      <c r="A134" s="15"/>
      <c r="B134" s="13"/>
      <c r="C134" s="13"/>
      <c r="D134" s="13"/>
      <c r="E134" s="13"/>
      <c r="F134" s="13"/>
      <c r="G134" s="13"/>
      <c r="H134" s="13"/>
      <c r="I134" s="13"/>
      <c r="J134" s="13"/>
      <c r="K134" s="13"/>
      <c r="L134" s="13"/>
      <c r="M134" s="13"/>
      <c r="N134" s="13"/>
      <c r="O134" s="13"/>
      <c r="P134" s="13"/>
      <c r="Q134" s="13"/>
      <c r="R134" s="13"/>
    </row>
    <row r="135" spans="1:18" ht="274.5" customHeight="1">
      <c r="A135" s="15"/>
      <c r="B135" s="13"/>
      <c r="C135" s="13"/>
      <c r="D135" s="13"/>
      <c r="E135" s="13"/>
      <c r="F135" s="13"/>
      <c r="G135" s="13"/>
      <c r="H135" s="13"/>
      <c r="I135" s="13"/>
      <c r="J135" s="13"/>
      <c r="K135" s="13"/>
      <c r="L135" s="13"/>
      <c r="M135" s="13"/>
      <c r="N135" s="13"/>
      <c r="O135" s="13"/>
      <c r="P135" s="13"/>
      <c r="Q135" s="13"/>
      <c r="R135" s="13"/>
    </row>
    <row r="136" spans="1:18" ht="274.5" customHeight="1">
      <c r="A136" s="15"/>
      <c r="B136" s="13"/>
      <c r="C136" s="13"/>
      <c r="D136" s="13"/>
      <c r="E136" s="13"/>
      <c r="F136" s="13"/>
      <c r="G136" s="13"/>
      <c r="H136" s="13"/>
      <c r="I136" s="13"/>
      <c r="J136" s="13"/>
      <c r="K136" s="13"/>
      <c r="L136" s="13"/>
      <c r="M136" s="13"/>
      <c r="N136" s="13"/>
      <c r="O136" s="13"/>
      <c r="P136" s="13"/>
      <c r="Q136" s="13"/>
      <c r="R136" s="13"/>
    </row>
    <row r="137" spans="1:18" ht="274.5" customHeight="1">
      <c r="A137" s="15"/>
      <c r="B137" s="13"/>
      <c r="C137" s="13"/>
      <c r="D137" s="13"/>
      <c r="E137" s="13"/>
      <c r="F137" s="13"/>
      <c r="G137" s="13"/>
      <c r="H137" s="13"/>
      <c r="I137" s="13"/>
      <c r="J137" s="13"/>
      <c r="K137" s="13"/>
      <c r="L137" s="13"/>
      <c r="M137" s="13"/>
      <c r="N137" s="13"/>
      <c r="O137" s="13"/>
      <c r="P137" s="13"/>
      <c r="Q137" s="13"/>
      <c r="R137" s="13"/>
    </row>
    <row r="138" spans="1:18" ht="274.5" customHeight="1">
      <c r="A138" s="15"/>
      <c r="B138" s="13"/>
      <c r="C138" s="13"/>
      <c r="D138" s="13"/>
      <c r="E138" s="13"/>
      <c r="F138" s="13"/>
      <c r="G138" s="13"/>
      <c r="H138" s="13"/>
      <c r="I138" s="13"/>
      <c r="J138" s="13"/>
      <c r="K138" s="13"/>
      <c r="L138" s="13"/>
      <c r="M138" s="13"/>
      <c r="N138" s="13"/>
      <c r="O138" s="13"/>
      <c r="P138" s="13"/>
      <c r="Q138" s="13"/>
      <c r="R138" s="13"/>
    </row>
    <row r="139" spans="1:18" ht="274.5" customHeight="1">
      <c r="A139" s="15"/>
      <c r="B139" s="13"/>
      <c r="C139" s="13"/>
      <c r="D139" s="13"/>
      <c r="E139" s="13"/>
      <c r="F139" s="13"/>
      <c r="G139" s="13"/>
      <c r="H139" s="13"/>
      <c r="I139" s="13"/>
      <c r="J139" s="13"/>
      <c r="K139" s="13"/>
      <c r="L139" s="13"/>
      <c r="M139" s="13"/>
      <c r="N139" s="13"/>
      <c r="O139" s="13"/>
      <c r="P139" s="13"/>
      <c r="Q139" s="13"/>
      <c r="R139" s="13"/>
    </row>
    <row r="140" spans="1:18" ht="274.5" customHeight="1">
      <c r="A140" s="15"/>
      <c r="B140" s="13"/>
      <c r="C140" s="13"/>
      <c r="D140" s="13"/>
      <c r="E140" s="13"/>
      <c r="F140" s="13"/>
      <c r="G140" s="13"/>
      <c r="H140" s="13"/>
      <c r="I140" s="13"/>
      <c r="J140" s="13"/>
      <c r="K140" s="13"/>
      <c r="L140" s="13"/>
      <c r="M140" s="13"/>
      <c r="N140" s="13"/>
      <c r="O140" s="13"/>
      <c r="P140" s="13"/>
      <c r="Q140" s="13"/>
      <c r="R140" s="13"/>
    </row>
    <row r="141" spans="1:18" ht="274.5" customHeight="1">
      <c r="A141" s="15"/>
      <c r="B141" s="13"/>
      <c r="C141" s="13"/>
      <c r="D141" s="13"/>
      <c r="E141" s="13"/>
      <c r="F141" s="13"/>
      <c r="G141" s="13"/>
      <c r="H141" s="13"/>
      <c r="I141" s="13"/>
      <c r="J141" s="13"/>
      <c r="K141" s="13"/>
      <c r="L141" s="13"/>
      <c r="M141" s="13"/>
      <c r="N141" s="13"/>
      <c r="O141" s="13"/>
      <c r="P141" s="13"/>
      <c r="Q141" s="13"/>
      <c r="R141" s="13"/>
    </row>
    <row r="142" spans="1:18" ht="274.5" customHeight="1">
      <c r="A142" s="15"/>
      <c r="B142" s="13"/>
      <c r="C142" s="13"/>
      <c r="D142" s="13"/>
      <c r="E142" s="13"/>
      <c r="F142" s="13"/>
      <c r="G142" s="13"/>
      <c r="H142" s="13"/>
      <c r="I142" s="13"/>
      <c r="J142" s="13"/>
      <c r="K142" s="13"/>
      <c r="L142" s="13"/>
      <c r="M142" s="13"/>
      <c r="N142" s="13"/>
      <c r="O142" s="13"/>
      <c r="P142" s="13"/>
      <c r="Q142" s="13"/>
      <c r="R142" s="13"/>
    </row>
    <row r="143" spans="1:18" ht="274.5" customHeight="1">
      <c r="A143" s="15"/>
      <c r="B143" s="13"/>
      <c r="C143" s="13"/>
      <c r="D143" s="13"/>
      <c r="E143" s="13"/>
      <c r="F143" s="13"/>
      <c r="G143" s="13"/>
      <c r="H143" s="13"/>
      <c r="I143" s="13"/>
      <c r="J143" s="13"/>
      <c r="K143" s="13"/>
      <c r="L143" s="13"/>
      <c r="M143" s="13"/>
      <c r="N143" s="13"/>
      <c r="O143" s="13"/>
      <c r="P143" s="13"/>
      <c r="Q143" s="13"/>
      <c r="R143" s="13"/>
    </row>
    <row r="144" spans="1:18" ht="274.5" customHeight="1">
      <c r="A144" s="15"/>
      <c r="B144" s="13"/>
      <c r="C144" s="13"/>
      <c r="D144" s="13"/>
      <c r="E144" s="13"/>
      <c r="F144" s="13"/>
      <c r="G144" s="13"/>
      <c r="H144" s="13"/>
      <c r="I144" s="13"/>
      <c r="J144" s="13"/>
      <c r="K144" s="13"/>
      <c r="L144" s="13"/>
      <c r="M144" s="13"/>
      <c r="N144" s="13"/>
      <c r="O144" s="13"/>
      <c r="P144" s="13"/>
      <c r="Q144" s="13"/>
      <c r="R144" s="13"/>
    </row>
    <row r="145" spans="1:18" ht="274.5" customHeight="1">
      <c r="A145" s="15"/>
      <c r="B145" s="13"/>
      <c r="C145" s="13"/>
      <c r="D145" s="13"/>
      <c r="E145" s="13"/>
      <c r="F145" s="13"/>
      <c r="G145" s="13"/>
      <c r="H145" s="13"/>
      <c r="I145" s="13"/>
      <c r="J145" s="13"/>
      <c r="K145" s="13"/>
      <c r="L145" s="13"/>
      <c r="M145" s="13"/>
      <c r="N145" s="13"/>
      <c r="O145" s="13"/>
      <c r="P145" s="13"/>
      <c r="Q145" s="13"/>
      <c r="R145" s="13"/>
    </row>
    <row r="146" spans="1:18" ht="274.5" customHeight="1">
      <c r="A146" s="15"/>
      <c r="B146" s="13"/>
      <c r="C146" s="13"/>
      <c r="D146" s="13"/>
      <c r="E146" s="13"/>
      <c r="F146" s="13"/>
      <c r="G146" s="13"/>
      <c r="H146" s="13"/>
      <c r="I146" s="13"/>
      <c r="J146" s="13"/>
      <c r="K146" s="13"/>
      <c r="L146" s="13"/>
      <c r="M146" s="13"/>
      <c r="N146" s="13"/>
      <c r="O146" s="13"/>
      <c r="P146" s="13"/>
      <c r="Q146" s="13"/>
      <c r="R146" s="13"/>
    </row>
    <row r="147" spans="1:18" ht="274.5" customHeight="1">
      <c r="A147" s="15"/>
      <c r="B147" s="13"/>
      <c r="C147" s="13"/>
      <c r="D147" s="13"/>
      <c r="E147" s="13"/>
      <c r="F147" s="13"/>
      <c r="G147" s="13"/>
      <c r="H147" s="13"/>
      <c r="I147" s="13"/>
      <c r="J147" s="13"/>
      <c r="K147" s="13"/>
      <c r="L147" s="13"/>
      <c r="M147" s="13"/>
      <c r="N147" s="13"/>
      <c r="O147" s="13"/>
      <c r="P147" s="13"/>
      <c r="Q147" s="13"/>
      <c r="R147" s="13"/>
    </row>
    <row r="148" spans="1:18" ht="274.5" customHeight="1">
      <c r="A148" s="15"/>
      <c r="B148" s="13"/>
      <c r="C148" s="13"/>
      <c r="D148" s="13"/>
      <c r="E148" s="13"/>
      <c r="F148" s="13"/>
      <c r="G148" s="13"/>
      <c r="H148" s="13"/>
      <c r="I148" s="13"/>
      <c r="J148" s="13"/>
      <c r="K148" s="13"/>
      <c r="L148" s="13"/>
      <c r="M148" s="13"/>
      <c r="N148" s="13"/>
      <c r="O148" s="13"/>
      <c r="P148" s="13"/>
      <c r="Q148" s="13"/>
      <c r="R148" s="13"/>
    </row>
    <row r="149" spans="1:18" ht="274.5" customHeight="1">
      <c r="A149" s="15"/>
      <c r="B149" s="13"/>
      <c r="C149" s="13"/>
      <c r="D149" s="13"/>
      <c r="E149" s="13"/>
      <c r="F149" s="13"/>
      <c r="G149" s="13"/>
      <c r="H149" s="13"/>
      <c r="I149" s="13"/>
      <c r="J149" s="13"/>
      <c r="K149" s="13"/>
      <c r="L149" s="13"/>
      <c r="M149" s="13"/>
      <c r="N149" s="13"/>
      <c r="O149" s="13"/>
      <c r="P149" s="13"/>
      <c r="Q149" s="13"/>
      <c r="R149" s="13"/>
    </row>
    <row r="150" spans="1:18" ht="274.5" customHeight="1">
      <c r="A150" s="15"/>
      <c r="B150" s="13"/>
      <c r="C150" s="13"/>
      <c r="D150" s="13"/>
      <c r="E150" s="13"/>
      <c r="F150" s="13"/>
      <c r="G150" s="13"/>
      <c r="H150" s="13"/>
      <c r="I150" s="13"/>
      <c r="J150" s="13"/>
      <c r="K150" s="13"/>
      <c r="L150" s="13"/>
      <c r="M150" s="13"/>
      <c r="N150" s="13"/>
      <c r="O150" s="13"/>
      <c r="P150" s="13"/>
      <c r="Q150" s="13"/>
      <c r="R150" s="13"/>
    </row>
    <row r="151" spans="1:18" ht="274.5" customHeight="1">
      <c r="A151" s="15"/>
      <c r="B151" s="13"/>
      <c r="C151" s="13"/>
      <c r="D151" s="13"/>
      <c r="E151" s="13"/>
      <c r="F151" s="13"/>
      <c r="G151" s="13"/>
      <c r="H151" s="13"/>
      <c r="I151" s="13"/>
      <c r="J151" s="13"/>
      <c r="K151" s="13"/>
      <c r="L151" s="13"/>
      <c r="M151" s="13"/>
      <c r="N151" s="13"/>
      <c r="O151" s="13"/>
      <c r="P151" s="13"/>
      <c r="Q151" s="13"/>
      <c r="R151" s="13"/>
    </row>
    <row r="152" spans="1:18" ht="274.5" customHeight="1">
      <c r="A152" s="15"/>
      <c r="B152" s="13"/>
      <c r="C152" s="13"/>
      <c r="D152" s="13"/>
      <c r="E152" s="13"/>
      <c r="F152" s="13"/>
      <c r="G152" s="13"/>
      <c r="H152" s="13"/>
      <c r="I152" s="13"/>
      <c r="J152" s="13"/>
      <c r="K152" s="13"/>
      <c r="L152" s="13"/>
      <c r="M152" s="13"/>
      <c r="N152" s="13"/>
      <c r="O152" s="13"/>
      <c r="P152" s="13"/>
      <c r="Q152" s="13"/>
      <c r="R152" s="13"/>
    </row>
    <row r="153" spans="1:18" ht="274.5" customHeight="1">
      <c r="A153" s="15"/>
      <c r="B153" s="13"/>
      <c r="C153" s="13"/>
      <c r="D153" s="13"/>
      <c r="E153" s="13"/>
      <c r="F153" s="13"/>
      <c r="G153" s="13"/>
      <c r="H153" s="13"/>
      <c r="I153" s="13"/>
      <c r="J153" s="13"/>
      <c r="K153" s="13"/>
      <c r="L153" s="13"/>
      <c r="M153" s="13"/>
      <c r="N153" s="13"/>
      <c r="O153" s="13"/>
      <c r="P153" s="13"/>
      <c r="Q153" s="13"/>
      <c r="R153" s="13"/>
    </row>
    <row r="154" spans="1:18" ht="274.5" customHeight="1">
      <c r="A154" s="15"/>
      <c r="B154" s="13"/>
      <c r="C154" s="13"/>
      <c r="D154" s="13"/>
      <c r="E154" s="13"/>
      <c r="F154" s="13"/>
      <c r="G154" s="13"/>
      <c r="H154" s="13"/>
      <c r="I154" s="13"/>
      <c r="J154" s="13"/>
      <c r="K154" s="13"/>
      <c r="L154" s="13"/>
      <c r="M154" s="13"/>
      <c r="N154" s="13"/>
      <c r="O154" s="13"/>
      <c r="P154" s="13"/>
      <c r="Q154" s="13"/>
      <c r="R154" s="13"/>
    </row>
    <row r="155" spans="1:18" ht="274.5" customHeight="1">
      <c r="A155" s="15"/>
      <c r="B155" s="13"/>
      <c r="C155" s="13"/>
      <c r="D155" s="13"/>
      <c r="E155" s="13"/>
      <c r="F155" s="13"/>
      <c r="G155" s="13"/>
      <c r="H155" s="13"/>
      <c r="I155" s="13"/>
      <c r="J155" s="13"/>
      <c r="K155" s="13"/>
      <c r="L155" s="13"/>
      <c r="M155" s="13"/>
      <c r="N155" s="13"/>
      <c r="O155" s="13"/>
      <c r="P155" s="13"/>
      <c r="Q155" s="13"/>
      <c r="R155" s="13"/>
    </row>
    <row r="156" spans="1:18" ht="274.5" customHeight="1">
      <c r="A156" s="15"/>
      <c r="B156" s="13"/>
      <c r="C156" s="13"/>
      <c r="D156" s="13"/>
      <c r="E156" s="13"/>
      <c r="F156" s="13"/>
      <c r="G156" s="13"/>
      <c r="H156" s="13"/>
      <c r="I156" s="13"/>
      <c r="J156" s="13"/>
      <c r="K156" s="13"/>
      <c r="L156" s="13"/>
      <c r="M156" s="13"/>
      <c r="N156" s="13"/>
      <c r="O156" s="13"/>
      <c r="P156" s="13"/>
      <c r="Q156" s="13"/>
      <c r="R156" s="13"/>
    </row>
    <row r="157" spans="1:18" ht="274.5" customHeight="1">
      <c r="A157" s="15"/>
      <c r="B157" s="13"/>
      <c r="C157" s="13"/>
      <c r="D157" s="13"/>
      <c r="E157" s="13"/>
      <c r="F157" s="13"/>
      <c r="G157" s="13"/>
      <c r="H157" s="13"/>
      <c r="I157" s="13"/>
      <c r="J157" s="13"/>
      <c r="K157" s="13"/>
      <c r="L157" s="13"/>
      <c r="M157" s="13"/>
      <c r="N157" s="13"/>
      <c r="O157" s="13"/>
      <c r="P157" s="13"/>
      <c r="Q157" s="13"/>
      <c r="R157" s="13"/>
    </row>
    <row r="158" spans="1:18" ht="274.5" customHeight="1">
      <c r="A158" s="15"/>
      <c r="B158" s="13"/>
      <c r="C158" s="13"/>
      <c r="D158" s="13"/>
      <c r="E158" s="13"/>
      <c r="F158" s="13"/>
      <c r="G158" s="13"/>
      <c r="H158" s="13"/>
      <c r="I158" s="13"/>
      <c r="J158" s="13"/>
      <c r="K158" s="13"/>
      <c r="L158" s="13"/>
      <c r="M158" s="13"/>
      <c r="N158" s="13"/>
      <c r="O158" s="13"/>
      <c r="P158" s="13"/>
      <c r="Q158" s="13"/>
      <c r="R158" s="13"/>
    </row>
    <row r="159" spans="1:18" ht="274.5" customHeight="1">
      <c r="A159" s="15"/>
      <c r="B159" s="13"/>
      <c r="C159" s="13"/>
      <c r="D159" s="13"/>
      <c r="E159" s="13"/>
      <c r="F159" s="13"/>
      <c r="G159" s="13"/>
      <c r="H159" s="13"/>
      <c r="I159" s="13"/>
      <c r="J159" s="13"/>
      <c r="K159" s="13"/>
      <c r="L159" s="13"/>
      <c r="M159" s="13"/>
      <c r="N159" s="13"/>
      <c r="O159" s="13"/>
      <c r="P159" s="13"/>
      <c r="Q159" s="13"/>
      <c r="R159" s="13"/>
    </row>
    <row r="160" spans="1:18" ht="274.5" customHeight="1">
      <c r="A160" s="15"/>
      <c r="B160" s="13"/>
      <c r="C160" s="13"/>
      <c r="D160" s="13"/>
      <c r="E160" s="13"/>
      <c r="F160" s="13"/>
      <c r="G160" s="13"/>
      <c r="H160" s="13"/>
      <c r="I160" s="13"/>
      <c r="J160" s="13"/>
      <c r="K160" s="13"/>
      <c r="L160" s="13"/>
      <c r="M160" s="13"/>
      <c r="N160" s="13"/>
      <c r="O160" s="13"/>
      <c r="P160" s="13"/>
      <c r="Q160" s="13"/>
      <c r="R160" s="13"/>
    </row>
    <row r="161" spans="1:18" ht="274.5" customHeight="1">
      <c r="A161" s="15"/>
      <c r="B161" s="13"/>
      <c r="C161" s="13"/>
      <c r="D161" s="13"/>
      <c r="E161" s="13"/>
      <c r="F161" s="13"/>
      <c r="G161" s="13"/>
      <c r="H161" s="13"/>
      <c r="I161" s="13"/>
      <c r="J161" s="13"/>
      <c r="K161" s="13"/>
      <c r="L161" s="13"/>
      <c r="M161" s="13"/>
      <c r="N161" s="13"/>
      <c r="O161" s="13"/>
      <c r="P161" s="13"/>
      <c r="Q161" s="13"/>
      <c r="R161" s="13"/>
    </row>
    <row r="162" spans="1:18" ht="274.5" customHeight="1">
      <c r="A162" s="15"/>
      <c r="B162" s="13"/>
      <c r="C162" s="13"/>
      <c r="D162" s="13"/>
      <c r="E162" s="13"/>
      <c r="F162" s="13"/>
      <c r="G162" s="13"/>
      <c r="H162" s="13"/>
      <c r="I162" s="13"/>
      <c r="J162" s="13"/>
      <c r="K162" s="13"/>
      <c r="L162" s="13"/>
      <c r="M162" s="13"/>
      <c r="N162" s="13"/>
      <c r="O162" s="13"/>
      <c r="P162" s="13"/>
      <c r="Q162" s="13"/>
      <c r="R162" s="13"/>
    </row>
    <row r="163" spans="1:18" ht="274.5" customHeight="1">
      <c r="A163" s="15"/>
      <c r="B163" s="13"/>
      <c r="C163" s="13"/>
      <c r="D163" s="13"/>
      <c r="E163" s="13"/>
      <c r="F163" s="13"/>
      <c r="G163" s="13"/>
      <c r="H163" s="13"/>
      <c r="I163" s="13"/>
      <c r="J163" s="13"/>
      <c r="K163" s="13"/>
      <c r="L163" s="13"/>
      <c r="M163" s="13"/>
      <c r="N163" s="13"/>
      <c r="O163" s="13"/>
      <c r="P163" s="13"/>
      <c r="Q163" s="13"/>
      <c r="R163" s="13"/>
    </row>
    <row r="164" spans="1:18" ht="274.5" customHeight="1">
      <c r="A164" s="15"/>
      <c r="B164" s="13"/>
      <c r="C164" s="13"/>
      <c r="D164" s="13"/>
      <c r="E164" s="13"/>
      <c r="F164" s="13"/>
      <c r="G164" s="13"/>
      <c r="H164" s="13"/>
      <c r="I164" s="13"/>
      <c r="J164" s="13"/>
      <c r="K164" s="13"/>
      <c r="L164" s="13"/>
      <c r="M164" s="13"/>
      <c r="N164" s="13"/>
      <c r="O164" s="13"/>
      <c r="P164" s="13"/>
      <c r="Q164" s="13"/>
      <c r="R164" s="13"/>
    </row>
    <row r="165" spans="1:18" ht="274.5" customHeight="1">
      <c r="A165" s="15"/>
      <c r="B165" s="13"/>
      <c r="C165" s="13"/>
      <c r="D165" s="13"/>
      <c r="E165" s="13"/>
      <c r="F165" s="13"/>
      <c r="G165" s="13"/>
      <c r="H165" s="13"/>
      <c r="I165" s="13"/>
      <c r="J165" s="13"/>
      <c r="K165" s="13"/>
      <c r="L165" s="13"/>
      <c r="M165" s="13"/>
      <c r="N165" s="13"/>
      <c r="O165" s="13"/>
      <c r="P165" s="13"/>
      <c r="Q165" s="13"/>
      <c r="R165" s="13"/>
    </row>
    <row r="166" spans="1:18" ht="274.5" customHeight="1">
      <c r="A166" s="15"/>
      <c r="B166" s="13"/>
      <c r="C166" s="13"/>
      <c r="D166" s="13"/>
      <c r="E166" s="13"/>
      <c r="F166" s="13"/>
      <c r="G166" s="13"/>
      <c r="H166" s="13"/>
      <c r="I166" s="13"/>
      <c r="J166" s="13"/>
      <c r="K166" s="13"/>
      <c r="L166" s="13"/>
      <c r="M166" s="13"/>
      <c r="N166" s="13"/>
      <c r="O166" s="13"/>
      <c r="P166" s="13"/>
      <c r="Q166" s="13"/>
      <c r="R166" s="13"/>
    </row>
    <row r="167" spans="1:18" ht="274.5" customHeight="1">
      <c r="A167" s="15"/>
      <c r="B167" s="13"/>
      <c r="C167" s="13"/>
      <c r="D167" s="13"/>
      <c r="E167" s="13"/>
      <c r="F167" s="13"/>
      <c r="G167" s="13"/>
      <c r="H167" s="13"/>
      <c r="I167" s="13"/>
      <c r="J167" s="13"/>
      <c r="K167" s="13"/>
      <c r="L167" s="13"/>
      <c r="M167" s="13"/>
      <c r="N167" s="13"/>
      <c r="O167" s="13"/>
      <c r="P167" s="13"/>
      <c r="Q167" s="13"/>
      <c r="R167" s="13"/>
    </row>
    <row r="168" spans="1:18" ht="274.5" customHeight="1">
      <c r="A168" s="15"/>
      <c r="B168" s="13"/>
      <c r="C168" s="13"/>
      <c r="D168" s="13"/>
      <c r="E168" s="13"/>
      <c r="F168" s="13"/>
      <c r="G168" s="13"/>
      <c r="H168" s="13"/>
      <c r="I168" s="13"/>
      <c r="J168" s="13"/>
      <c r="K168" s="13"/>
      <c r="L168" s="13"/>
      <c r="M168" s="13"/>
      <c r="N168" s="13"/>
      <c r="O168" s="13"/>
      <c r="P168" s="13"/>
      <c r="Q168" s="13"/>
      <c r="R168" s="13"/>
    </row>
    <row r="169" spans="1:18" ht="274.5" customHeight="1">
      <c r="A169" s="15"/>
      <c r="B169" s="13"/>
      <c r="C169" s="13"/>
      <c r="D169" s="13"/>
      <c r="E169" s="13"/>
      <c r="F169" s="13"/>
      <c r="G169" s="13"/>
      <c r="H169" s="13"/>
      <c r="I169" s="13"/>
      <c r="J169" s="13"/>
      <c r="K169" s="13"/>
      <c r="L169" s="13"/>
      <c r="M169" s="13"/>
      <c r="N169" s="13"/>
      <c r="O169" s="13"/>
      <c r="P169" s="13"/>
      <c r="Q169" s="13"/>
      <c r="R169" s="13"/>
    </row>
    <row r="170" spans="1:18" ht="274.5" customHeight="1">
      <c r="A170" s="15"/>
      <c r="B170" s="13"/>
      <c r="C170" s="13"/>
      <c r="D170" s="13"/>
      <c r="E170" s="13"/>
      <c r="F170" s="13"/>
      <c r="G170" s="13"/>
      <c r="H170" s="13"/>
      <c r="I170" s="13"/>
      <c r="J170" s="13"/>
      <c r="K170" s="13"/>
      <c r="L170" s="13"/>
      <c r="M170" s="13"/>
      <c r="N170" s="13"/>
      <c r="O170" s="13"/>
      <c r="P170" s="13"/>
      <c r="Q170" s="13"/>
      <c r="R170" s="13"/>
    </row>
    <row r="171" spans="1:18" ht="274.5" customHeight="1">
      <c r="A171" s="15"/>
      <c r="B171" s="13"/>
      <c r="C171" s="13"/>
      <c r="D171" s="13"/>
      <c r="E171" s="13"/>
      <c r="F171" s="13"/>
      <c r="G171" s="13"/>
      <c r="H171" s="13"/>
      <c r="I171" s="13"/>
      <c r="J171" s="13"/>
      <c r="K171" s="13"/>
      <c r="L171" s="13"/>
      <c r="M171" s="13"/>
      <c r="N171" s="13"/>
      <c r="O171" s="13"/>
      <c r="P171" s="13"/>
      <c r="Q171" s="13"/>
      <c r="R171" s="13"/>
    </row>
    <row r="172" spans="1:18" ht="274.5" customHeight="1">
      <c r="A172" s="15"/>
      <c r="B172" s="13"/>
      <c r="C172" s="13"/>
      <c r="D172" s="13"/>
      <c r="E172" s="13"/>
      <c r="F172" s="13"/>
      <c r="G172" s="13"/>
      <c r="H172" s="13"/>
      <c r="I172" s="13"/>
      <c r="J172" s="13"/>
      <c r="K172" s="13"/>
      <c r="L172" s="13"/>
      <c r="M172" s="13"/>
      <c r="N172" s="13"/>
      <c r="O172" s="13"/>
      <c r="P172" s="13"/>
      <c r="Q172" s="13"/>
      <c r="R172" s="13"/>
    </row>
    <row r="173" spans="1:18" ht="274.5" customHeight="1">
      <c r="A173" s="15"/>
      <c r="B173" s="13"/>
      <c r="C173" s="13"/>
      <c r="D173" s="13"/>
      <c r="E173" s="13"/>
      <c r="F173" s="13"/>
      <c r="G173" s="13"/>
      <c r="H173" s="13"/>
      <c r="I173" s="13"/>
      <c r="J173" s="13"/>
      <c r="K173" s="13"/>
      <c r="L173" s="13"/>
      <c r="M173" s="13"/>
      <c r="N173" s="13"/>
      <c r="O173" s="13"/>
      <c r="P173" s="13"/>
      <c r="Q173" s="13"/>
      <c r="R173" s="13"/>
    </row>
    <row r="174" spans="1:18" ht="274.5" customHeight="1">
      <c r="A174" s="15"/>
      <c r="B174" s="13"/>
      <c r="C174" s="13"/>
      <c r="D174" s="13"/>
      <c r="E174" s="13"/>
      <c r="F174" s="13"/>
      <c r="G174" s="13"/>
      <c r="H174" s="13"/>
      <c r="I174" s="13"/>
      <c r="J174" s="13"/>
      <c r="K174" s="13"/>
      <c r="L174" s="13"/>
      <c r="M174" s="13"/>
      <c r="N174" s="13"/>
      <c r="O174" s="13"/>
      <c r="P174" s="13"/>
      <c r="Q174" s="13"/>
      <c r="R174" s="13"/>
    </row>
    <row r="175" spans="1:18" ht="274.5" customHeight="1">
      <c r="A175" s="15"/>
      <c r="B175" s="13"/>
      <c r="C175" s="13"/>
      <c r="D175" s="13"/>
      <c r="E175" s="13"/>
      <c r="F175" s="13"/>
      <c r="G175" s="13"/>
      <c r="H175" s="13"/>
      <c r="I175" s="13"/>
      <c r="J175" s="13"/>
      <c r="K175" s="13"/>
      <c r="L175" s="13"/>
      <c r="M175" s="13"/>
      <c r="N175" s="13"/>
      <c r="O175" s="13"/>
      <c r="P175" s="13"/>
      <c r="Q175" s="13"/>
      <c r="R175" s="13"/>
    </row>
    <row r="176" spans="1:18" ht="274.5" customHeight="1">
      <c r="A176" s="15"/>
      <c r="B176" s="13"/>
      <c r="C176" s="13"/>
      <c r="D176" s="13"/>
      <c r="E176" s="13"/>
      <c r="F176" s="13"/>
      <c r="G176" s="13"/>
      <c r="H176" s="13"/>
      <c r="I176" s="13"/>
      <c r="J176" s="13"/>
      <c r="K176" s="13"/>
      <c r="L176" s="13"/>
      <c r="M176" s="13"/>
      <c r="N176" s="13"/>
      <c r="O176" s="13"/>
      <c r="P176" s="13"/>
      <c r="Q176" s="13"/>
      <c r="R176" s="13"/>
    </row>
    <row r="177" spans="1:18" ht="274.5" customHeight="1">
      <c r="A177" s="15"/>
      <c r="B177" s="13"/>
      <c r="C177" s="13"/>
      <c r="D177" s="13"/>
      <c r="E177" s="13"/>
      <c r="F177" s="13"/>
      <c r="G177" s="13"/>
      <c r="H177" s="13"/>
      <c r="I177" s="13"/>
      <c r="J177" s="13"/>
      <c r="K177" s="13"/>
      <c r="L177" s="13"/>
      <c r="M177" s="13"/>
      <c r="N177" s="13"/>
      <c r="O177" s="13"/>
      <c r="P177" s="13"/>
      <c r="Q177" s="13"/>
      <c r="R177" s="13"/>
    </row>
    <row r="178" spans="1:18" ht="274.5" customHeight="1">
      <c r="A178" s="15"/>
      <c r="B178" s="13"/>
      <c r="C178" s="13"/>
      <c r="D178" s="13"/>
      <c r="E178" s="13"/>
      <c r="F178" s="13"/>
      <c r="G178" s="13"/>
      <c r="H178" s="13"/>
      <c r="I178" s="13"/>
      <c r="J178" s="13"/>
      <c r="K178" s="13"/>
      <c r="L178" s="13"/>
      <c r="M178" s="13"/>
      <c r="N178" s="13"/>
      <c r="O178" s="13"/>
      <c r="P178" s="13"/>
      <c r="Q178" s="13"/>
      <c r="R178" s="13"/>
    </row>
    <row r="179" spans="1:18" ht="274.5" customHeight="1">
      <c r="A179" s="15"/>
      <c r="B179" s="13"/>
      <c r="C179" s="13"/>
      <c r="D179" s="13"/>
      <c r="E179" s="13"/>
      <c r="F179" s="13"/>
      <c r="G179" s="13"/>
      <c r="H179" s="13"/>
      <c r="I179" s="13"/>
      <c r="J179" s="13"/>
      <c r="K179" s="13"/>
      <c r="L179" s="13"/>
      <c r="M179" s="13"/>
      <c r="N179" s="13"/>
      <c r="O179" s="13"/>
      <c r="P179" s="13"/>
      <c r="Q179" s="13"/>
      <c r="R179" s="13"/>
    </row>
    <row r="180" spans="1:18" ht="274.5" customHeight="1">
      <c r="A180" s="15"/>
      <c r="B180" s="13"/>
      <c r="C180" s="13"/>
      <c r="D180" s="13"/>
      <c r="E180" s="13"/>
      <c r="F180" s="13"/>
      <c r="G180" s="13"/>
      <c r="H180" s="13"/>
      <c r="I180" s="13"/>
      <c r="J180" s="13"/>
      <c r="K180" s="13"/>
      <c r="L180" s="13"/>
      <c r="M180" s="13"/>
      <c r="N180" s="13"/>
      <c r="O180" s="13"/>
      <c r="P180" s="13"/>
      <c r="Q180" s="13"/>
      <c r="R180" s="13"/>
    </row>
    <row r="181" spans="1:18" ht="274.5" customHeight="1">
      <c r="A181" s="15"/>
      <c r="B181" s="13"/>
      <c r="C181" s="13"/>
      <c r="D181" s="13"/>
      <c r="E181" s="13"/>
      <c r="F181" s="13"/>
      <c r="G181" s="13"/>
      <c r="H181" s="13"/>
      <c r="I181" s="13"/>
      <c r="J181" s="13"/>
      <c r="K181" s="13"/>
      <c r="L181" s="13"/>
      <c r="M181" s="13"/>
      <c r="N181" s="13"/>
      <c r="O181" s="13"/>
      <c r="P181" s="13"/>
      <c r="Q181" s="13"/>
      <c r="R181" s="13"/>
    </row>
    <row r="182" spans="1:18" ht="274.5" customHeight="1">
      <c r="A182" s="15"/>
      <c r="B182" s="13"/>
      <c r="C182" s="13"/>
      <c r="D182" s="13"/>
      <c r="E182" s="13"/>
      <c r="F182" s="13"/>
      <c r="G182" s="13"/>
      <c r="H182" s="13"/>
      <c r="I182" s="13"/>
      <c r="J182" s="13"/>
      <c r="K182" s="13"/>
      <c r="L182" s="13"/>
      <c r="M182" s="13"/>
      <c r="N182" s="13"/>
      <c r="O182" s="13"/>
      <c r="P182" s="13"/>
      <c r="Q182" s="13"/>
      <c r="R182" s="13"/>
    </row>
    <row r="183" spans="1:18" ht="274.5" customHeight="1">
      <c r="A183" s="15"/>
      <c r="B183" s="13"/>
      <c r="C183" s="13"/>
      <c r="D183" s="13"/>
      <c r="E183" s="13"/>
      <c r="F183" s="13"/>
      <c r="G183" s="13"/>
      <c r="H183" s="13"/>
      <c r="I183" s="13"/>
      <c r="J183" s="13"/>
      <c r="K183" s="13"/>
      <c r="L183" s="13"/>
      <c r="M183" s="13"/>
      <c r="N183" s="13"/>
      <c r="O183" s="13"/>
      <c r="P183" s="13"/>
      <c r="Q183" s="13"/>
      <c r="R183" s="13"/>
    </row>
    <row r="184" spans="1:18" ht="274.5" customHeight="1">
      <c r="A184" s="15"/>
      <c r="B184" s="13"/>
      <c r="C184" s="13"/>
      <c r="D184" s="13"/>
      <c r="E184" s="13"/>
      <c r="F184" s="13"/>
      <c r="G184" s="13"/>
      <c r="H184" s="13"/>
      <c r="I184" s="13"/>
      <c r="J184" s="13"/>
      <c r="K184" s="13"/>
      <c r="L184" s="13"/>
      <c r="M184" s="13"/>
      <c r="N184" s="13"/>
      <c r="O184" s="13"/>
      <c r="P184" s="13"/>
      <c r="Q184" s="13"/>
      <c r="R184" s="13"/>
    </row>
    <row r="185" spans="1:18" ht="274.5" customHeight="1">
      <c r="A185" s="15"/>
      <c r="B185" s="13"/>
      <c r="C185" s="13"/>
      <c r="D185" s="13"/>
      <c r="E185" s="13"/>
      <c r="F185" s="13"/>
      <c r="G185" s="13"/>
      <c r="H185" s="13"/>
      <c r="I185" s="13"/>
      <c r="J185" s="13"/>
      <c r="K185" s="13"/>
      <c r="L185" s="13"/>
      <c r="M185" s="13"/>
      <c r="N185" s="13"/>
      <c r="O185" s="13"/>
      <c r="P185" s="13"/>
      <c r="Q185" s="13"/>
      <c r="R185" s="13"/>
    </row>
    <row r="186" spans="1:18" ht="274.5" customHeight="1">
      <c r="A186" s="15"/>
      <c r="B186" s="13"/>
      <c r="C186" s="13"/>
      <c r="D186" s="13"/>
      <c r="E186" s="13"/>
      <c r="F186" s="13"/>
      <c r="G186" s="13"/>
      <c r="H186" s="13"/>
      <c r="I186" s="13"/>
      <c r="J186" s="13"/>
      <c r="K186" s="13"/>
      <c r="L186" s="13"/>
      <c r="M186" s="13"/>
      <c r="N186" s="13"/>
      <c r="O186" s="13"/>
      <c r="P186" s="13"/>
      <c r="Q186" s="13"/>
      <c r="R186" s="13"/>
    </row>
    <row r="187" spans="1:18" ht="274.5" customHeight="1">
      <c r="A187" s="15"/>
      <c r="B187" s="13"/>
      <c r="C187" s="13"/>
      <c r="D187" s="13"/>
      <c r="E187" s="13"/>
      <c r="F187" s="13"/>
      <c r="G187" s="13"/>
      <c r="H187" s="13"/>
      <c r="I187" s="13"/>
      <c r="J187" s="13"/>
      <c r="K187" s="13"/>
      <c r="L187" s="13"/>
      <c r="M187" s="13"/>
      <c r="N187" s="13"/>
      <c r="O187" s="13"/>
      <c r="P187" s="13"/>
      <c r="Q187" s="13"/>
      <c r="R187" s="13"/>
    </row>
    <row r="188" spans="1:18" ht="274.5" customHeight="1">
      <c r="A188" s="15"/>
      <c r="B188" s="13"/>
      <c r="C188" s="13"/>
      <c r="D188" s="13"/>
      <c r="E188" s="13"/>
      <c r="F188" s="13"/>
      <c r="G188" s="13"/>
      <c r="H188" s="13"/>
      <c r="I188" s="13"/>
      <c r="J188" s="13"/>
      <c r="K188" s="13"/>
      <c r="L188" s="13"/>
      <c r="M188" s="13"/>
      <c r="N188" s="13"/>
      <c r="O188" s="13"/>
      <c r="P188" s="13"/>
      <c r="Q188" s="13"/>
      <c r="R188" s="13"/>
    </row>
    <row r="189" spans="1:18" ht="274.5" customHeight="1">
      <c r="A189" s="15"/>
      <c r="B189" s="13"/>
      <c r="C189" s="13"/>
      <c r="D189" s="13"/>
      <c r="E189" s="13"/>
      <c r="F189" s="13"/>
      <c r="G189" s="13"/>
      <c r="H189" s="13"/>
      <c r="I189" s="13"/>
      <c r="J189" s="13"/>
      <c r="K189" s="13"/>
      <c r="L189" s="13"/>
      <c r="M189" s="13"/>
      <c r="N189" s="13"/>
      <c r="O189" s="13"/>
      <c r="P189" s="13"/>
      <c r="Q189" s="13"/>
      <c r="R189" s="13"/>
    </row>
    <row r="190" spans="1:18" ht="274.5" customHeight="1">
      <c r="A190" s="15"/>
      <c r="B190" s="13"/>
      <c r="C190" s="13"/>
      <c r="D190" s="13"/>
      <c r="E190" s="13"/>
      <c r="F190" s="13"/>
      <c r="G190" s="13"/>
      <c r="H190" s="13"/>
      <c r="I190" s="13"/>
      <c r="J190" s="13"/>
      <c r="K190" s="13"/>
      <c r="L190" s="13"/>
      <c r="M190" s="13"/>
      <c r="N190" s="13"/>
      <c r="O190" s="13"/>
      <c r="P190" s="13"/>
      <c r="Q190" s="13"/>
      <c r="R190" s="13"/>
    </row>
    <row r="191" spans="1:18" ht="274.5" customHeight="1">
      <c r="A191" s="15"/>
      <c r="B191" s="13"/>
      <c r="C191" s="13"/>
      <c r="D191" s="13"/>
      <c r="E191" s="13"/>
      <c r="F191" s="13"/>
      <c r="G191" s="13"/>
      <c r="H191" s="13"/>
      <c r="I191" s="13"/>
      <c r="J191" s="13"/>
      <c r="K191" s="13"/>
      <c r="L191" s="13"/>
      <c r="M191" s="13"/>
      <c r="N191" s="13"/>
      <c r="O191" s="13"/>
      <c r="P191" s="13"/>
      <c r="Q191" s="13"/>
      <c r="R191" s="13"/>
    </row>
    <row r="192" spans="1:18" ht="274.5" customHeight="1">
      <c r="A192" s="15"/>
      <c r="B192" s="13"/>
      <c r="C192" s="13"/>
      <c r="D192" s="13"/>
      <c r="E192" s="13"/>
      <c r="F192" s="13"/>
      <c r="G192" s="13"/>
      <c r="H192" s="13"/>
      <c r="I192" s="13"/>
      <c r="J192" s="13"/>
      <c r="K192" s="13"/>
      <c r="L192" s="13"/>
      <c r="M192" s="13"/>
      <c r="N192" s="13"/>
      <c r="O192" s="13"/>
      <c r="P192" s="13"/>
      <c r="Q192" s="13"/>
      <c r="R192" s="13"/>
    </row>
    <row r="193" spans="1:18" ht="274.5" customHeight="1">
      <c r="A193" s="15"/>
      <c r="B193" s="13"/>
      <c r="C193" s="13"/>
      <c r="D193" s="13"/>
      <c r="E193" s="13"/>
      <c r="F193" s="13"/>
      <c r="G193" s="13"/>
      <c r="H193" s="13"/>
      <c r="I193" s="13"/>
      <c r="J193" s="13"/>
      <c r="K193" s="13"/>
      <c r="L193" s="13"/>
      <c r="M193" s="13"/>
      <c r="N193" s="13"/>
      <c r="O193" s="13"/>
      <c r="P193" s="13"/>
      <c r="Q193" s="13"/>
      <c r="R193" s="13"/>
    </row>
    <row r="194" spans="1:18" ht="274.5" customHeight="1">
      <c r="A194" s="15"/>
      <c r="B194" s="13"/>
      <c r="C194" s="13"/>
      <c r="D194" s="13"/>
      <c r="E194" s="13"/>
      <c r="F194" s="13"/>
      <c r="G194" s="13"/>
      <c r="H194" s="13"/>
      <c r="I194" s="13"/>
      <c r="J194" s="13"/>
      <c r="K194" s="13"/>
      <c r="L194" s="13"/>
      <c r="M194" s="13"/>
      <c r="N194" s="13"/>
      <c r="O194" s="13"/>
      <c r="P194" s="13"/>
      <c r="Q194" s="13"/>
      <c r="R194" s="13"/>
    </row>
    <row r="195" spans="1:18" ht="274.5" customHeight="1">
      <c r="A195" s="15"/>
      <c r="B195" s="13"/>
      <c r="C195" s="13"/>
      <c r="D195" s="13"/>
      <c r="E195" s="13"/>
      <c r="F195" s="13"/>
      <c r="G195" s="13"/>
      <c r="H195" s="13"/>
      <c r="I195" s="13"/>
      <c r="J195" s="13"/>
      <c r="K195" s="13"/>
      <c r="L195" s="13"/>
      <c r="M195" s="13"/>
      <c r="N195" s="13"/>
      <c r="O195" s="13"/>
      <c r="P195" s="13"/>
      <c r="Q195" s="13"/>
      <c r="R195" s="13"/>
    </row>
    <row r="196" spans="1:18" ht="274.5" customHeight="1">
      <c r="A196" s="15"/>
      <c r="B196" s="13"/>
      <c r="C196" s="13"/>
      <c r="D196" s="13"/>
      <c r="E196" s="13"/>
      <c r="F196" s="13"/>
      <c r="G196" s="13"/>
      <c r="H196" s="13"/>
      <c r="I196" s="13"/>
      <c r="J196" s="13"/>
      <c r="K196" s="13"/>
      <c r="L196" s="13"/>
      <c r="M196" s="13"/>
      <c r="N196" s="13"/>
      <c r="O196" s="13"/>
      <c r="P196" s="13"/>
      <c r="Q196" s="13"/>
      <c r="R196" s="13"/>
    </row>
    <row r="197" spans="1:18" ht="274.5" customHeight="1">
      <c r="A197" s="15"/>
      <c r="B197" s="13"/>
      <c r="C197" s="13"/>
      <c r="D197" s="13"/>
      <c r="E197" s="13"/>
      <c r="F197" s="13"/>
      <c r="G197" s="13"/>
      <c r="H197" s="13"/>
      <c r="I197" s="13"/>
      <c r="J197" s="13"/>
      <c r="K197" s="13"/>
      <c r="L197" s="13"/>
      <c r="M197" s="13"/>
      <c r="N197" s="13"/>
      <c r="O197" s="13"/>
      <c r="P197" s="13"/>
      <c r="Q197" s="13"/>
      <c r="R197" s="13"/>
    </row>
    <row r="198" spans="1:18" ht="274.5" customHeight="1">
      <c r="A198" s="15"/>
      <c r="B198" s="13"/>
      <c r="C198" s="13"/>
      <c r="D198" s="13"/>
      <c r="E198" s="13"/>
      <c r="F198" s="13"/>
      <c r="G198" s="13"/>
      <c r="H198" s="13"/>
      <c r="I198" s="13"/>
      <c r="J198" s="13"/>
      <c r="K198" s="13"/>
      <c r="L198" s="13"/>
      <c r="M198" s="13"/>
      <c r="N198" s="13"/>
      <c r="O198" s="13"/>
      <c r="P198" s="13"/>
      <c r="Q198" s="13"/>
      <c r="R198" s="13"/>
    </row>
    <row r="199" spans="1:18" ht="274.5" customHeight="1">
      <c r="A199" s="15"/>
      <c r="B199" s="13"/>
      <c r="C199" s="13"/>
      <c r="D199" s="13"/>
      <c r="E199" s="13"/>
      <c r="F199" s="13"/>
      <c r="G199" s="13"/>
      <c r="H199" s="13"/>
      <c r="I199" s="13"/>
      <c r="J199" s="13"/>
      <c r="K199" s="13"/>
      <c r="L199" s="13"/>
      <c r="M199" s="13"/>
      <c r="N199" s="13"/>
      <c r="O199" s="13"/>
      <c r="P199" s="13"/>
      <c r="Q199" s="13"/>
      <c r="R199" s="13"/>
    </row>
    <row r="200" spans="1:18" ht="274.5" customHeight="1">
      <c r="A200" s="15"/>
      <c r="B200" s="13"/>
      <c r="C200" s="13"/>
      <c r="D200" s="13"/>
      <c r="E200" s="13"/>
      <c r="F200" s="13"/>
      <c r="G200" s="13"/>
      <c r="H200" s="13"/>
      <c r="I200" s="13"/>
      <c r="J200" s="13"/>
      <c r="K200" s="13"/>
      <c r="L200" s="13"/>
      <c r="M200" s="13"/>
      <c r="N200" s="13"/>
      <c r="O200" s="13"/>
      <c r="P200" s="13"/>
      <c r="Q200" s="13"/>
      <c r="R200" s="13"/>
    </row>
    <row r="201" spans="1:18" ht="274.5" customHeight="1">
      <c r="A201" s="15"/>
      <c r="B201" s="13"/>
      <c r="C201" s="13"/>
      <c r="D201" s="13"/>
      <c r="E201" s="13"/>
      <c r="F201" s="13"/>
      <c r="G201" s="13"/>
      <c r="H201" s="13"/>
      <c r="I201" s="13"/>
      <c r="J201" s="13"/>
      <c r="K201" s="13"/>
      <c r="L201" s="13"/>
      <c r="M201" s="13"/>
      <c r="N201" s="13"/>
      <c r="O201" s="13"/>
      <c r="P201" s="13"/>
      <c r="Q201" s="13"/>
      <c r="R201" s="13"/>
    </row>
    <row r="202" spans="1:18" ht="274.5" customHeight="1">
      <c r="A202" s="15"/>
      <c r="B202" s="13"/>
      <c r="C202" s="13"/>
      <c r="D202" s="13"/>
      <c r="E202" s="13"/>
      <c r="F202" s="13"/>
      <c r="G202" s="13"/>
      <c r="H202" s="13"/>
      <c r="I202" s="13"/>
      <c r="J202" s="13"/>
      <c r="K202" s="13"/>
      <c r="L202" s="13"/>
      <c r="M202" s="13"/>
      <c r="N202" s="13"/>
      <c r="O202" s="13"/>
      <c r="P202" s="13"/>
      <c r="Q202" s="13"/>
      <c r="R202" s="13"/>
    </row>
    <row r="203" spans="1:18" ht="274.5" customHeight="1">
      <c r="A203" s="15"/>
      <c r="B203" s="13"/>
      <c r="C203" s="13"/>
      <c r="D203" s="13"/>
      <c r="E203" s="13"/>
      <c r="F203" s="13"/>
      <c r="G203" s="13"/>
      <c r="H203" s="13"/>
      <c r="I203" s="13"/>
      <c r="J203" s="13"/>
      <c r="K203" s="13"/>
      <c r="L203" s="13"/>
      <c r="M203" s="13"/>
      <c r="N203" s="13"/>
      <c r="O203" s="13"/>
      <c r="P203" s="13"/>
      <c r="Q203" s="13"/>
      <c r="R203" s="13"/>
    </row>
    <row r="204" spans="1:18" ht="274.5" customHeight="1">
      <c r="A204" s="15"/>
      <c r="B204" s="13"/>
      <c r="C204" s="13"/>
      <c r="D204" s="13"/>
      <c r="E204" s="13"/>
      <c r="F204" s="13"/>
      <c r="G204" s="13"/>
      <c r="H204" s="13"/>
      <c r="I204" s="13"/>
      <c r="J204" s="13"/>
      <c r="K204" s="13"/>
      <c r="L204" s="13"/>
      <c r="M204" s="13"/>
      <c r="N204" s="13"/>
      <c r="O204" s="13"/>
      <c r="P204" s="13"/>
      <c r="Q204" s="13"/>
      <c r="R204" s="13"/>
    </row>
    <row r="205" spans="1:18" ht="274.5" customHeight="1">
      <c r="A205" s="15"/>
      <c r="B205" s="13"/>
      <c r="C205" s="13"/>
      <c r="D205" s="13"/>
      <c r="E205" s="13"/>
      <c r="F205" s="13"/>
      <c r="G205" s="13"/>
      <c r="H205" s="13"/>
      <c r="I205" s="13"/>
      <c r="J205" s="13"/>
      <c r="K205" s="13"/>
      <c r="L205" s="13"/>
      <c r="M205" s="13"/>
      <c r="N205" s="13"/>
      <c r="O205" s="13"/>
      <c r="P205" s="13"/>
      <c r="Q205" s="13"/>
      <c r="R205" s="13"/>
    </row>
    <row r="206" spans="1:18" ht="274.5" customHeight="1">
      <c r="A206" s="15"/>
      <c r="B206" s="13"/>
      <c r="C206" s="13"/>
      <c r="D206" s="13"/>
      <c r="E206" s="13"/>
      <c r="F206" s="13"/>
      <c r="G206" s="13"/>
      <c r="H206" s="13"/>
      <c r="I206" s="13"/>
      <c r="J206" s="13"/>
      <c r="K206" s="13"/>
      <c r="L206" s="13"/>
      <c r="M206" s="13"/>
      <c r="N206" s="13"/>
      <c r="O206" s="13"/>
      <c r="P206" s="13"/>
      <c r="Q206" s="13"/>
      <c r="R206" s="13"/>
    </row>
    <row r="207" spans="1:18" ht="274.5" customHeight="1">
      <c r="A207" s="15"/>
      <c r="B207" s="13"/>
      <c r="C207" s="13"/>
      <c r="D207" s="13"/>
      <c r="E207" s="13"/>
      <c r="F207" s="13"/>
      <c r="G207" s="13"/>
      <c r="H207" s="13"/>
      <c r="I207" s="13"/>
      <c r="J207" s="13"/>
      <c r="K207" s="13"/>
      <c r="L207" s="13"/>
      <c r="M207" s="13"/>
      <c r="N207" s="13"/>
      <c r="O207" s="13"/>
      <c r="P207" s="13"/>
      <c r="Q207" s="13"/>
      <c r="R207" s="13"/>
    </row>
    <row r="208" spans="1:18" ht="274.5" customHeight="1">
      <c r="A208" s="15"/>
      <c r="B208" s="13"/>
      <c r="C208" s="13"/>
      <c r="D208" s="13"/>
      <c r="E208" s="13"/>
      <c r="F208" s="13"/>
      <c r="G208" s="13"/>
      <c r="H208" s="13"/>
      <c r="I208" s="13"/>
      <c r="J208" s="13"/>
      <c r="K208" s="13"/>
      <c r="L208" s="13"/>
      <c r="M208" s="13"/>
      <c r="N208" s="13"/>
      <c r="O208" s="13"/>
      <c r="P208" s="13"/>
      <c r="Q208" s="13"/>
      <c r="R208" s="13"/>
    </row>
    <row r="209" spans="1:18" ht="274.5" customHeight="1">
      <c r="A209" s="15"/>
      <c r="B209" s="13"/>
      <c r="C209" s="13"/>
      <c r="D209" s="13"/>
      <c r="E209" s="13"/>
      <c r="F209" s="13"/>
      <c r="G209" s="13"/>
      <c r="H209" s="13"/>
      <c r="I209" s="13"/>
      <c r="J209" s="13"/>
      <c r="K209" s="13"/>
      <c r="L209" s="13"/>
      <c r="M209" s="13"/>
      <c r="N209" s="13"/>
      <c r="O209" s="13"/>
      <c r="P209" s="13"/>
      <c r="Q209" s="13"/>
      <c r="R209" s="13"/>
    </row>
    <row r="210" spans="1:18" ht="274.5" customHeight="1">
      <c r="A210" s="15"/>
      <c r="B210" s="13"/>
      <c r="C210" s="13"/>
      <c r="D210" s="13"/>
      <c r="E210" s="13"/>
      <c r="F210" s="13"/>
      <c r="G210" s="13"/>
      <c r="H210" s="13"/>
      <c r="I210" s="13"/>
      <c r="J210" s="13"/>
      <c r="K210" s="13"/>
      <c r="L210" s="13"/>
      <c r="M210" s="13"/>
      <c r="N210" s="13"/>
      <c r="O210" s="13"/>
      <c r="P210" s="13"/>
      <c r="Q210" s="13"/>
      <c r="R210" s="13"/>
    </row>
    <row r="211" spans="1:18" ht="274.5" customHeight="1">
      <c r="A211" s="15"/>
      <c r="B211" s="13"/>
      <c r="C211" s="13"/>
      <c r="D211" s="13"/>
      <c r="E211" s="13"/>
      <c r="F211" s="13"/>
      <c r="G211" s="13"/>
      <c r="H211" s="13"/>
      <c r="I211" s="13"/>
      <c r="J211" s="13"/>
      <c r="K211" s="13"/>
      <c r="L211" s="13"/>
      <c r="M211" s="13"/>
      <c r="N211" s="13"/>
      <c r="O211" s="13"/>
      <c r="P211" s="13"/>
      <c r="Q211" s="13"/>
      <c r="R211" s="13"/>
    </row>
    <row r="212" spans="1:18" ht="274.5" customHeight="1">
      <c r="A212" s="15"/>
      <c r="B212" s="13"/>
      <c r="C212" s="13"/>
      <c r="D212" s="13"/>
      <c r="E212" s="13"/>
      <c r="F212" s="13"/>
      <c r="G212" s="13"/>
      <c r="H212" s="13"/>
      <c r="I212" s="13"/>
      <c r="J212" s="13"/>
      <c r="K212" s="13"/>
      <c r="L212" s="13"/>
      <c r="M212" s="13"/>
      <c r="N212" s="13"/>
      <c r="O212" s="13"/>
      <c r="P212" s="13"/>
      <c r="Q212" s="13"/>
      <c r="R212" s="13"/>
    </row>
    <row r="213" spans="1:18" ht="274.5" customHeight="1">
      <c r="A213" s="15"/>
      <c r="B213" s="13"/>
      <c r="C213" s="13"/>
      <c r="D213" s="13"/>
      <c r="E213" s="13"/>
      <c r="F213" s="13"/>
      <c r="G213" s="13"/>
      <c r="H213" s="13"/>
      <c r="I213" s="13"/>
      <c r="J213" s="13"/>
      <c r="K213" s="13"/>
      <c r="L213" s="13"/>
      <c r="M213" s="13"/>
      <c r="N213" s="13"/>
      <c r="O213" s="13"/>
      <c r="P213" s="13"/>
      <c r="Q213" s="13"/>
      <c r="R213" s="13"/>
    </row>
    <row r="214" spans="1:18" ht="274.5" customHeight="1">
      <c r="A214" s="15"/>
      <c r="B214" s="13"/>
      <c r="C214" s="13"/>
      <c r="D214" s="13"/>
      <c r="E214" s="13"/>
      <c r="F214" s="13"/>
      <c r="G214" s="13"/>
      <c r="H214" s="13"/>
      <c r="I214" s="13"/>
      <c r="J214" s="13"/>
      <c r="K214" s="13"/>
      <c r="L214" s="13"/>
      <c r="M214" s="13"/>
      <c r="N214" s="13"/>
      <c r="O214" s="13"/>
      <c r="P214" s="13"/>
      <c r="Q214" s="13"/>
      <c r="R214" s="13"/>
    </row>
    <row r="215" spans="1:18" ht="274.5" customHeight="1">
      <c r="A215" s="15"/>
      <c r="B215" s="13"/>
      <c r="C215" s="13"/>
      <c r="D215" s="13"/>
      <c r="E215" s="13"/>
      <c r="F215" s="13"/>
      <c r="G215" s="13"/>
      <c r="H215" s="13"/>
      <c r="I215" s="13"/>
      <c r="J215" s="13"/>
      <c r="K215" s="13"/>
      <c r="L215" s="13"/>
      <c r="M215" s="13"/>
      <c r="N215" s="13"/>
      <c r="O215" s="13"/>
      <c r="P215" s="13"/>
      <c r="Q215" s="13"/>
      <c r="R215" s="13"/>
    </row>
    <row r="216" spans="1:18" ht="274.5" customHeight="1">
      <c r="A216" s="15"/>
      <c r="B216" s="13"/>
      <c r="C216" s="13"/>
      <c r="D216" s="13"/>
      <c r="E216" s="13"/>
      <c r="F216" s="13"/>
      <c r="G216" s="13"/>
      <c r="H216" s="13"/>
      <c r="I216" s="13"/>
      <c r="J216" s="13"/>
      <c r="K216" s="13"/>
      <c r="L216" s="13"/>
      <c r="M216" s="13"/>
      <c r="N216" s="13"/>
      <c r="O216" s="13"/>
      <c r="P216" s="13"/>
      <c r="Q216" s="13"/>
      <c r="R216" s="13"/>
    </row>
    <row r="217" spans="1:18" ht="274.5" customHeight="1">
      <c r="A217" s="15"/>
      <c r="B217" s="13"/>
      <c r="C217" s="13"/>
      <c r="D217" s="13"/>
      <c r="E217" s="13"/>
      <c r="F217" s="13"/>
      <c r="G217" s="13"/>
      <c r="H217" s="13"/>
      <c r="I217" s="13"/>
      <c r="J217" s="13"/>
      <c r="K217" s="13"/>
      <c r="L217" s="13"/>
      <c r="M217" s="13"/>
      <c r="N217" s="13"/>
      <c r="O217" s="13"/>
      <c r="P217" s="13"/>
      <c r="Q217" s="13"/>
      <c r="R217" s="13"/>
    </row>
    <row r="218" spans="1:18" ht="274.5" customHeight="1">
      <c r="A218" s="15"/>
      <c r="B218" s="13"/>
      <c r="C218" s="13"/>
      <c r="D218" s="13"/>
      <c r="E218" s="13"/>
      <c r="F218" s="13"/>
      <c r="G218" s="13"/>
      <c r="H218" s="13"/>
      <c r="I218" s="13"/>
      <c r="J218" s="13"/>
      <c r="K218" s="13"/>
      <c r="L218" s="13"/>
      <c r="M218" s="13"/>
      <c r="N218" s="13"/>
      <c r="O218" s="13"/>
      <c r="P218" s="13"/>
      <c r="Q218" s="13"/>
      <c r="R218" s="13"/>
    </row>
    <row r="219" spans="1:18" ht="274.5" customHeight="1">
      <c r="A219" s="15"/>
      <c r="B219" s="13"/>
      <c r="C219" s="13"/>
      <c r="D219" s="13"/>
      <c r="E219" s="13"/>
      <c r="F219" s="13"/>
      <c r="G219" s="13"/>
      <c r="H219" s="13"/>
      <c r="I219" s="13"/>
      <c r="J219" s="13"/>
      <c r="K219" s="13"/>
      <c r="L219" s="13"/>
      <c r="M219" s="13"/>
      <c r="N219" s="13"/>
      <c r="O219" s="13"/>
      <c r="P219" s="13"/>
      <c r="Q219" s="13"/>
      <c r="R219" s="13"/>
    </row>
    <row r="220" spans="1:18" ht="274.5" customHeight="1">
      <c r="A220" s="15"/>
      <c r="B220" s="13"/>
      <c r="C220" s="13"/>
      <c r="D220" s="13"/>
      <c r="E220" s="13"/>
      <c r="F220" s="13"/>
      <c r="G220" s="13"/>
      <c r="H220" s="13"/>
      <c r="I220" s="13"/>
      <c r="J220" s="13"/>
      <c r="K220" s="13"/>
      <c r="L220" s="13"/>
      <c r="M220" s="13"/>
      <c r="N220" s="13"/>
      <c r="O220" s="13"/>
      <c r="P220" s="13"/>
      <c r="Q220" s="13"/>
      <c r="R220" s="13"/>
    </row>
    <row r="221" spans="1:18" ht="274.5" customHeight="1">
      <c r="A221" s="15"/>
      <c r="B221" s="13"/>
      <c r="C221" s="13"/>
      <c r="D221" s="13"/>
      <c r="E221" s="13"/>
      <c r="F221" s="13"/>
      <c r="G221" s="13"/>
      <c r="H221" s="13"/>
      <c r="I221" s="13"/>
      <c r="J221" s="13"/>
      <c r="K221" s="13"/>
      <c r="L221" s="13"/>
      <c r="M221" s="13"/>
      <c r="N221" s="13"/>
      <c r="O221" s="13"/>
      <c r="P221" s="13"/>
      <c r="Q221" s="13"/>
      <c r="R221" s="13"/>
    </row>
    <row r="222" spans="1:18" ht="274.5" customHeight="1">
      <c r="A222" s="15"/>
      <c r="B222" s="13"/>
      <c r="C222" s="13"/>
      <c r="D222" s="13"/>
      <c r="E222" s="13"/>
      <c r="F222" s="13"/>
      <c r="G222" s="13"/>
      <c r="H222" s="13"/>
      <c r="I222" s="13"/>
      <c r="J222" s="13"/>
      <c r="K222" s="13"/>
      <c r="L222" s="13"/>
      <c r="M222" s="13"/>
      <c r="N222" s="13"/>
      <c r="O222" s="13"/>
      <c r="P222" s="13"/>
      <c r="Q222" s="13"/>
      <c r="R222" s="13"/>
    </row>
    <row r="223" spans="1:18" ht="274.5" customHeight="1">
      <c r="A223" s="15"/>
      <c r="B223" s="13"/>
      <c r="C223" s="13"/>
      <c r="D223" s="13"/>
      <c r="E223" s="13"/>
      <c r="F223" s="13"/>
      <c r="G223" s="13"/>
      <c r="H223" s="13"/>
      <c r="I223" s="13"/>
      <c r="J223" s="13"/>
      <c r="K223" s="13"/>
      <c r="L223" s="13"/>
      <c r="M223" s="13"/>
      <c r="N223" s="13"/>
      <c r="O223" s="13"/>
      <c r="P223" s="13"/>
      <c r="Q223" s="13"/>
      <c r="R223" s="13"/>
    </row>
    <row r="224" spans="1:18" ht="274.5" customHeight="1">
      <c r="A224" s="15"/>
      <c r="B224" s="13"/>
      <c r="C224" s="13"/>
      <c r="D224" s="13"/>
      <c r="E224" s="13"/>
      <c r="F224" s="13"/>
      <c r="G224" s="13"/>
      <c r="H224" s="13"/>
      <c r="I224" s="13"/>
      <c r="J224" s="13"/>
      <c r="K224" s="13"/>
      <c r="L224" s="13"/>
      <c r="M224" s="13"/>
      <c r="N224" s="13"/>
      <c r="O224" s="13"/>
      <c r="P224" s="13"/>
      <c r="Q224" s="13"/>
      <c r="R224" s="13"/>
    </row>
    <row r="225" spans="1:18" ht="274.5" customHeight="1">
      <c r="A225" s="15"/>
      <c r="B225" s="13"/>
      <c r="C225" s="13"/>
      <c r="D225" s="13"/>
      <c r="E225" s="13"/>
      <c r="F225" s="13"/>
      <c r="G225" s="13"/>
      <c r="H225" s="13"/>
      <c r="I225" s="13"/>
      <c r="J225" s="13"/>
      <c r="K225" s="13"/>
      <c r="L225" s="13"/>
      <c r="M225" s="13"/>
      <c r="N225" s="13"/>
      <c r="O225" s="13"/>
      <c r="P225" s="13"/>
      <c r="Q225" s="13"/>
      <c r="R225" s="13"/>
    </row>
    <row r="226" spans="1:18" ht="274.5" customHeight="1">
      <c r="A226" s="15"/>
      <c r="B226" s="13"/>
      <c r="C226" s="13"/>
      <c r="D226" s="13"/>
      <c r="E226" s="13"/>
      <c r="F226" s="13"/>
      <c r="G226" s="13"/>
      <c r="H226" s="13"/>
      <c r="I226" s="13"/>
      <c r="J226" s="13"/>
      <c r="K226" s="13"/>
      <c r="L226" s="13"/>
      <c r="M226" s="13"/>
      <c r="N226" s="13"/>
      <c r="O226" s="13"/>
      <c r="P226" s="13"/>
      <c r="Q226" s="13"/>
      <c r="R226" s="13"/>
    </row>
    <row r="227" spans="1:18" ht="274.5" customHeight="1">
      <c r="A227" s="15"/>
      <c r="B227" s="13"/>
      <c r="C227" s="13"/>
      <c r="D227" s="13"/>
      <c r="E227" s="13"/>
      <c r="F227" s="13"/>
      <c r="G227" s="13"/>
      <c r="H227" s="13"/>
      <c r="I227" s="13"/>
      <c r="J227" s="13"/>
      <c r="K227" s="13"/>
      <c r="L227" s="13"/>
      <c r="M227" s="13"/>
      <c r="N227" s="13"/>
      <c r="O227" s="13"/>
      <c r="P227" s="13"/>
      <c r="Q227" s="13"/>
      <c r="R227" s="13"/>
    </row>
    <row r="228" spans="1:18" ht="274.5" customHeight="1">
      <c r="A228" s="15"/>
      <c r="B228" s="13"/>
      <c r="C228" s="13"/>
      <c r="D228" s="13"/>
      <c r="E228" s="13"/>
      <c r="F228" s="13"/>
      <c r="G228" s="13"/>
      <c r="H228" s="13"/>
      <c r="I228" s="13"/>
      <c r="J228" s="13"/>
      <c r="K228" s="13"/>
      <c r="L228" s="13"/>
      <c r="M228" s="13"/>
      <c r="N228" s="13"/>
      <c r="O228" s="13"/>
      <c r="P228" s="13"/>
      <c r="Q228" s="13"/>
      <c r="R228" s="13"/>
    </row>
    <row r="229" spans="1:18" ht="274.5" customHeight="1">
      <c r="A229" s="15"/>
      <c r="B229" s="13"/>
      <c r="C229" s="13"/>
      <c r="D229" s="13"/>
      <c r="E229" s="13"/>
      <c r="F229" s="13"/>
      <c r="G229" s="13"/>
      <c r="H229" s="13"/>
      <c r="I229" s="13"/>
      <c r="J229" s="13"/>
      <c r="K229" s="13"/>
      <c r="L229" s="13"/>
      <c r="M229" s="13"/>
      <c r="N229" s="13"/>
      <c r="O229" s="13"/>
      <c r="P229" s="13"/>
      <c r="Q229" s="13"/>
      <c r="R229" s="13"/>
    </row>
    <row r="230" spans="1:18" ht="274.5" customHeight="1">
      <c r="A230" s="15"/>
      <c r="B230" s="13"/>
      <c r="C230" s="13"/>
      <c r="D230" s="13"/>
      <c r="E230" s="13"/>
      <c r="F230" s="13"/>
      <c r="G230" s="13"/>
      <c r="H230" s="13"/>
      <c r="I230" s="13"/>
      <c r="J230" s="13"/>
      <c r="K230" s="13"/>
      <c r="L230" s="13"/>
      <c r="M230" s="13"/>
      <c r="N230" s="13"/>
      <c r="O230" s="13"/>
      <c r="P230" s="13"/>
      <c r="Q230" s="13"/>
      <c r="R230" s="13"/>
    </row>
    <row r="231" spans="1:18" ht="274.5" customHeight="1">
      <c r="A231" s="15"/>
      <c r="B231" s="13"/>
      <c r="C231" s="13"/>
      <c r="D231" s="13"/>
      <c r="E231" s="13"/>
      <c r="F231" s="13"/>
      <c r="G231" s="13"/>
      <c r="H231" s="13"/>
      <c r="I231" s="13"/>
      <c r="J231" s="13"/>
      <c r="K231" s="13"/>
      <c r="L231" s="13"/>
      <c r="M231" s="13"/>
      <c r="N231" s="13"/>
      <c r="O231" s="13"/>
      <c r="P231" s="13"/>
      <c r="Q231" s="13"/>
      <c r="R231" s="13"/>
    </row>
    <row r="232" spans="1:18" ht="274.5" customHeight="1">
      <c r="A232" s="15"/>
      <c r="B232" s="13"/>
      <c r="C232" s="13"/>
      <c r="D232" s="13"/>
      <c r="E232" s="13"/>
      <c r="F232" s="13"/>
      <c r="G232" s="13"/>
      <c r="H232" s="13"/>
      <c r="I232" s="13"/>
      <c r="J232" s="13"/>
      <c r="K232" s="13"/>
      <c r="L232" s="13"/>
      <c r="M232" s="13"/>
      <c r="N232" s="13"/>
      <c r="O232" s="13"/>
      <c r="P232" s="13"/>
      <c r="Q232" s="13"/>
      <c r="R232" s="13"/>
    </row>
    <row r="233" spans="1:18" ht="274.5" customHeight="1">
      <c r="A233" s="15"/>
      <c r="B233" s="13"/>
      <c r="C233" s="13"/>
      <c r="D233" s="13"/>
      <c r="E233" s="13"/>
      <c r="F233" s="13"/>
      <c r="G233" s="13"/>
      <c r="H233" s="13"/>
      <c r="I233" s="13"/>
      <c r="J233" s="13"/>
      <c r="K233" s="13"/>
      <c r="L233" s="13"/>
      <c r="M233" s="13"/>
      <c r="N233" s="13"/>
      <c r="O233" s="13"/>
      <c r="P233" s="13"/>
      <c r="Q233" s="13"/>
      <c r="R233" s="13"/>
    </row>
    <row r="234" spans="1:18" ht="274.5" customHeight="1">
      <c r="A234" s="15"/>
      <c r="B234" s="13"/>
      <c r="C234" s="13"/>
      <c r="D234" s="13"/>
      <c r="E234" s="13"/>
      <c r="F234" s="13"/>
      <c r="G234" s="13"/>
      <c r="H234" s="13"/>
      <c r="I234" s="13"/>
      <c r="J234" s="13"/>
      <c r="K234" s="13"/>
      <c r="L234" s="13"/>
      <c r="M234" s="13"/>
      <c r="N234" s="13"/>
      <c r="O234" s="13"/>
      <c r="P234" s="13"/>
      <c r="Q234" s="13"/>
      <c r="R234" s="13"/>
    </row>
    <row r="235" spans="1:18" ht="274.5" customHeight="1">
      <c r="A235" s="15"/>
      <c r="B235" s="13"/>
      <c r="C235" s="13"/>
      <c r="D235" s="13"/>
      <c r="E235" s="13"/>
      <c r="F235" s="13"/>
      <c r="G235" s="13"/>
      <c r="H235" s="13"/>
      <c r="I235" s="13"/>
      <c r="J235" s="13"/>
      <c r="K235" s="13"/>
      <c r="L235" s="13"/>
      <c r="M235" s="13"/>
      <c r="N235" s="13"/>
      <c r="O235" s="13"/>
      <c r="P235" s="13"/>
      <c r="Q235" s="13"/>
      <c r="R235" s="13"/>
    </row>
    <row r="236" spans="1:18" ht="274.5" customHeight="1">
      <c r="A236" s="15"/>
      <c r="B236" s="13"/>
      <c r="C236" s="13"/>
      <c r="D236" s="13"/>
      <c r="E236" s="13"/>
      <c r="F236" s="13"/>
      <c r="G236" s="13"/>
      <c r="H236" s="13"/>
      <c r="I236" s="13"/>
      <c r="J236" s="13"/>
      <c r="K236" s="13"/>
      <c r="L236" s="13"/>
      <c r="M236" s="13"/>
      <c r="N236" s="13"/>
      <c r="O236" s="13"/>
      <c r="P236" s="13"/>
      <c r="Q236" s="13"/>
      <c r="R236" s="13"/>
    </row>
    <row r="237" spans="1:18" ht="274.5" customHeight="1">
      <c r="A237" s="15"/>
      <c r="B237" s="13"/>
      <c r="C237" s="13"/>
      <c r="D237" s="13"/>
      <c r="E237" s="13"/>
      <c r="F237" s="13"/>
      <c r="G237" s="13"/>
      <c r="H237" s="13"/>
      <c r="I237" s="13"/>
      <c r="J237" s="13"/>
      <c r="K237" s="13"/>
      <c r="L237" s="13"/>
      <c r="M237" s="13"/>
      <c r="N237" s="13"/>
      <c r="O237" s="13"/>
      <c r="P237" s="13"/>
      <c r="Q237" s="13"/>
      <c r="R237" s="13"/>
    </row>
    <row r="238" spans="1:18" ht="274.5" customHeight="1">
      <c r="A238" s="15"/>
      <c r="B238" s="13"/>
      <c r="C238" s="13"/>
      <c r="D238" s="13"/>
      <c r="E238" s="13"/>
      <c r="F238" s="13"/>
      <c r="G238" s="13"/>
      <c r="H238" s="13"/>
      <c r="I238" s="13"/>
      <c r="J238" s="13"/>
      <c r="K238" s="13"/>
      <c r="L238" s="13"/>
      <c r="M238" s="13"/>
      <c r="N238" s="13"/>
      <c r="O238" s="13"/>
      <c r="P238" s="13"/>
      <c r="Q238" s="13"/>
      <c r="R238" s="13"/>
    </row>
    <row r="239" spans="1:18" ht="274.5" customHeight="1">
      <c r="A239" s="15"/>
      <c r="B239" s="13"/>
      <c r="C239" s="13"/>
      <c r="D239" s="13"/>
      <c r="E239" s="13"/>
      <c r="F239" s="13"/>
      <c r="G239" s="13"/>
      <c r="H239" s="13"/>
      <c r="I239" s="13"/>
      <c r="J239" s="13"/>
      <c r="K239" s="13"/>
      <c r="L239" s="13"/>
      <c r="M239" s="13"/>
      <c r="N239" s="13"/>
      <c r="O239" s="13"/>
      <c r="P239" s="13"/>
      <c r="Q239" s="13"/>
      <c r="R239" s="13"/>
    </row>
    <row r="240" spans="1:18" ht="274.5" customHeight="1">
      <c r="A240" s="15"/>
      <c r="B240" s="13"/>
      <c r="C240" s="13"/>
      <c r="D240" s="13"/>
      <c r="E240" s="13"/>
      <c r="F240" s="13"/>
      <c r="G240" s="13"/>
      <c r="H240" s="13"/>
      <c r="I240" s="13"/>
      <c r="J240" s="13"/>
      <c r="K240" s="13"/>
      <c r="L240" s="13"/>
      <c r="M240" s="13"/>
      <c r="N240" s="13"/>
      <c r="O240" s="13"/>
      <c r="P240" s="13"/>
      <c r="Q240" s="13"/>
      <c r="R240" s="13"/>
    </row>
    <row r="241" spans="1:18" ht="274.5" customHeight="1">
      <c r="A241" s="15"/>
      <c r="B241" s="13"/>
      <c r="C241" s="13"/>
      <c r="D241" s="13"/>
      <c r="E241" s="13"/>
      <c r="F241" s="13"/>
      <c r="G241" s="13"/>
      <c r="H241" s="13"/>
      <c r="I241" s="13"/>
      <c r="J241" s="13"/>
      <c r="K241" s="13"/>
      <c r="L241" s="13"/>
      <c r="M241" s="13"/>
      <c r="N241" s="13"/>
      <c r="O241" s="13"/>
      <c r="P241" s="13"/>
      <c r="Q241" s="13"/>
      <c r="R241" s="13"/>
    </row>
    <row r="242" spans="1:18" ht="274.5" customHeight="1">
      <c r="A242" s="15"/>
      <c r="B242" s="13"/>
      <c r="C242" s="13"/>
      <c r="D242" s="13"/>
      <c r="E242" s="13"/>
      <c r="F242" s="13"/>
      <c r="G242" s="13"/>
      <c r="H242" s="13"/>
      <c r="I242" s="13"/>
      <c r="J242" s="13"/>
      <c r="K242" s="13"/>
      <c r="L242" s="13"/>
      <c r="M242" s="13"/>
      <c r="N242" s="13"/>
      <c r="O242" s="13"/>
      <c r="P242" s="13"/>
      <c r="Q242" s="13"/>
      <c r="R242" s="13"/>
    </row>
    <row r="243" spans="1:18" ht="274.5" customHeight="1">
      <c r="A243" s="15"/>
      <c r="B243" s="13"/>
      <c r="C243" s="13"/>
      <c r="D243" s="13"/>
      <c r="E243" s="13"/>
      <c r="F243" s="13"/>
      <c r="G243" s="13"/>
      <c r="H243" s="13"/>
      <c r="I243" s="13"/>
      <c r="J243" s="13"/>
      <c r="K243" s="13"/>
      <c r="L243" s="13"/>
      <c r="M243" s="13"/>
      <c r="N243" s="13"/>
      <c r="O243" s="13"/>
      <c r="P243" s="13"/>
      <c r="Q243" s="13"/>
      <c r="R243" s="13"/>
    </row>
    <row r="244" spans="1:18" ht="274.5" customHeight="1">
      <c r="A244" s="15"/>
      <c r="B244" s="13"/>
      <c r="C244" s="13"/>
      <c r="D244" s="13"/>
      <c r="E244" s="13"/>
      <c r="F244" s="13"/>
      <c r="G244" s="13"/>
      <c r="H244" s="13"/>
      <c r="I244" s="13"/>
      <c r="J244" s="13"/>
      <c r="K244" s="13"/>
      <c r="L244" s="13"/>
      <c r="M244" s="13"/>
      <c r="N244" s="13"/>
      <c r="O244" s="13"/>
      <c r="P244" s="13"/>
      <c r="Q244" s="13"/>
      <c r="R244" s="13"/>
    </row>
    <row r="245" spans="1:18" ht="274.5" customHeight="1">
      <c r="A245" s="15"/>
      <c r="B245" s="13"/>
      <c r="C245" s="13"/>
      <c r="D245" s="13"/>
      <c r="E245" s="13"/>
      <c r="F245" s="13"/>
      <c r="G245" s="13"/>
      <c r="H245" s="13"/>
      <c r="I245" s="13"/>
      <c r="J245" s="13"/>
      <c r="K245" s="13"/>
      <c r="L245" s="13"/>
      <c r="M245" s="13"/>
      <c r="N245" s="13"/>
      <c r="O245" s="13"/>
      <c r="P245" s="13"/>
      <c r="Q245" s="13"/>
      <c r="R245" s="13"/>
    </row>
    <row r="246" spans="1:18" ht="274.5" customHeight="1">
      <c r="A246" s="15"/>
      <c r="B246" s="13"/>
      <c r="C246" s="13"/>
      <c r="D246" s="13"/>
      <c r="E246" s="13"/>
      <c r="F246" s="13"/>
      <c r="G246" s="13"/>
      <c r="H246" s="13"/>
      <c r="I246" s="13"/>
      <c r="J246" s="13"/>
      <c r="K246" s="13"/>
      <c r="L246" s="13"/>
      <c r="M246" s="13"/>
      <c r="N246" s="13"/>
      <c r="O246" s="13"/>
      <c r="P246" s="13"/>
      <c r="Q246" s="13"/>
      <c r="R246" s="13"/>
    </row>
    <row r="247" spans="1:18" ht="274.5" customHeight="1">
      <c r="A247" s="15"/>
      <c r="B247" s="13"/>
      <c r="C247" s="13"/>
      <c r="D247" s="13"/>
      <c r="E247" s="13"/>
      <c r="F247" s="13"/>
      <c r="G247" s="13"/>
      <c r="H247" s="13"/>
      <c r="I247" s="13"/>
      <c r="J247" s="13"/>
      <c r="K247" s="13"/>
      <c r="L247" s="13"/>
      <c r="M247" s="13"/>
      <c r="N247" s="13"/>
      <c r="O247" s="13"/>
      <c r="P247" s="13"/>
      <c r="Q247" s="13"/>
      <c r="R247" s="13"/>
    </row>
    <row r="248" spans="1:18" ht="274.5" customHeight="1">
      <c r="A248" s="15"/>
      <c r="B248" s="13"/>
      <c r="C248" s="13"/>
      <c r="D248" s="13"/>
      <c r="E248" s="13"/>
      <c r="F248" s="13"/>
      <c r="G248" s="13"/>
      <c r="H248" s="13"/>
      <c r="I248" s="13"/>
      <c r="J248" s="13"/>
      <c r="K248" s="13"/>
      <c r="L248" s="13"/>
      <c r="M248" s="13"/>
      <c r="N248" s="13"/>
      <c r="O248" s="13"/>
      <c r="P248" s="13"/>
      <c r="Q248" s="13"/>
      <c r="R248" s="13"/>
    </row>
    <row r="249" spans="1:18" ht="274.5" customHeight="1">
      <c r="A249" s="15"/>
      <c r="B249" s="13"/>
      <c r="C249" s="13"/>
      <c r="D249" s="13"/>
      <c r="E249" s="13"/>
      <c r="F249" s="13"/>
      <c r="G249" s="13"/>
      <c r="H249" s="13"/>
      <c r="I249" s="13"/>
      <c r="J249" s="13"/>
      <c r="K249" s="13"/>
      <c r="L249" s="13"/>
      <c r="M249" s="13"/>
      <c r="N249" s="13"/>
      <c r="O249" s="13"/>
      <c r="P249" s="13"/>
      <c r="Q249" s="13"/>
      <c r="R249" s="13"/>
    </row>
    <row r="250" spans="1:18" ht="274.5" customHeight="1">
      <c r="A250" s="15"/>
      <c r="B250" s="13"/>
      <c r="C250" s="13"/>
      <c r="D250" s="13"/>
      <c r="E250" s="13"/>
      <c r="F250" s="13"/>
      <c r="G250" s="13"/>
      <c r="H250" s="13"/>
      <c r="I250" s="13"/>
      <c r="J250" s="13"/>
      <c r="K250" s="13"/>
      <c r="L250" s="13"/>
      <c r="M250" s="13"/>
      <c r="N250" s="13"/>
      <c r="O250" s="13"/>
      <c r="P250" s="13"/>
      <c r="Q250" s="13"/>
      <c r="R250" s="13"/>
    </row>
    <row r="251" spans="1:18" ht="274.5" customHeight="1">
      <c r="A251" s="15"/>
      <c r="B251" s="13"/>
      <c r="C251" s="13"/>
      <c r="D251" s="13"/>
      <c r="E251" s="13"/>
      <c r="F251" s="13"/>
      <c r="G251" s="13"/>
      <c r="H251" s="13"/>
      <c r="I251" s="13"/>
      <c r="J251" s="13"/>
      <c r="K251" s="13"/>
      <c r="L251" s="13"/>
      <c r="M251" s="13"/>
      <c r="N251" s="13"/>
      <c r="O251" s="13"/>
      <c r="P251" s="13"/>
      <c r="Q251" s="13"/>
      <c r="R251" s="13"/>
    </row>
    <row r="252" spans="1:18" ht="274.5" customHeight="1">
      <c r="A252" s="15"/>
      <c r="B252" s="13"/>
      <c r="C252" s="13"/>
      <c r="D252" s="13"/>
      <c r="E252" s="13"/>
      <c r="F252" s="13"/>
      <c r="G252" s="13"/>
      <c r="H252" s="13"/>
      <c r="I252" s="13"/>
      <c r="J252" s="13"/>
      <c r="K252" s="13"/>
      <c r="L252" s="13"/>
      <c r="M252" s="13"/>
      <c r="N252" s="13"/>
      <c r="O252" s="13"/>
      <c r="P252" s="13"/>
      <c r="Q252" s="13"/>
      <c r="R252" s="13"/>
    </row>
    <row r="253" spans="1:18" ht="274.5" customHeight="1">
      <c r="A253" s="15"/>
      <c r="B253" s="13"/>
      <c r="C253" s="13"/>
      <c r="D253" s="13"/>
      <c r="E253" s="13"/>
      <c r="F253" s="13"/>
      <c r="G253" s="13"/>
      <c r="H253" s="13"/>
      <c r="I253" s="13"/>
      <c r="J253" s="13"/>
      <c r="K253" s="13"/>
      <c r="L253" s="13"/>
      <c r="M253" s="13"/>
      <c r="N253" s="13"/>
      <c r="O253" s="13"/>
      <c r="P253" s="13"/>
      <c r="Q253" s="13"/>
      <c r="R253" s="13"/>
    </row>
    <row r="254" spans="1:18" ht="274.5" customHeight="1">
      <c r="A254" s="15"/>
      <c r="B254" s="13"/>
      <c r="C254" s="13"/>
      <c r="D254" s="13"/>
      <c r="E254" s="13"/>
      <c r="F254" s="13"/>
      <c r="G254" s="13"/>
      <c r="H254" s="13"/>
      <c r="I254" s="13"/>
      <c r="J254" s="13"/>
      <c r="K254" s="13"/>
      <c r="L254" s="13"/>
      <c r="M254" s="13"/>
      <c r="N254" s="13"/>
      <c r="O254" s="13"/>
      <c r="P254" s="13"/>
      <c r="Q254" s="13"/>
      <c r="R254" s="13"/>
    </row>
    <row r="255" spans="1:18" ht="274.5" customHeight="1">
      <c r="A255" s="15"/>
      <c r="B255" s="13"/>
      <c r="C255" s="13"/>
      <c r="D255" s="13"/>
      <c r="E255" s="13"/>
      <c r="F255" s="13"/>
      <c r="G255" s="13"/>
      <c r="H255" s="13"/>
      <c r="I255" s="13"/>
      <c r="J255" s="13"/>
      <c r="K255" s="13"/>
      <c r="L255" s="13"/>
      <c r="M255" s="13"/>
      <c r="N255" s="13"/>
      <c r="O255" s="13"/>
      <c r="P255" s="13"/>
      <c r="Q255" s="13"/>
      <c r="R255" s="13"/>
    </row>
    <row r="256" spans="1:18" ht="274.5" customHeight="1">
      <c r="A256" s="15"/>
      <c r="B256" s="13"/>
      <c r="C256" s="13"/>
      <c r="D256" s="13"/>
      <c r="E256" s="13"/>
      <c r="F256" s="13"/>
      <c r="G256" s="13"/>
      <c r="H256" s="13"/>
      <c r="I256" s="13"/>
      <c r="J256" s="13"/>
      <c r="K256" s="13"/>
      <c r="L256" s="13"/>
      <c r="M256" s="13"/>
      <c r="N256" s="13"/>
      <c r="O256" s="13"/>
      <c r="P256" s="13"/>
      <c r="Q256" s="13"/>
      <c r="R256" s="13"/>
    </row>
    <row r="257" spans="1:18" ht="274.5" customHeight="1">
      <c r="A257" s="15"/>
      <c r="B257" s="13"/>
      <c r="C257" s="13"/>
      <c r="D257" s="13"/>
      <c r="E257" s="13"/>
      <c r="F257" s="13"/>
      <c r="G257" s="13"/>
      <c r="H257" s="13"/>
      <c r="I257" s="13"/>
      <c r="J257" s="13"/>
      <c r="K257" s="13"/>
      <c r="L257" s="13"/>
      <c r="M257" s="13"/>
      <c r="N257" s="13"/>
      <c r="O257" s="13"/>
      <c r="P257" s="13"/>
      <c r="Q257" s="13"/>
      <c r="R257" s="13"/>
    </row>
    <row r="258" spans="1:18" ht="274.5" customHeight="1">
      <c r="A258" s="15"/>
      <c r="B258" s="13"/>
      <c r="C258" s="13"/>
      <c r="D258" s="13"/>
      <c r="E258" s="13"/>
      <c r="F258" s="13"/>
      <c r="G258" s="13"/>
      <c r="H258" s="13"/>
      <c r="I258" s="13"/>
      <c r="J258" s="13"/>
      <c r="K258" s="13"/>
      <c r="L258" s="13"/>
      <c r="M258" s="13"/>
      <c r="N258" s="13"/>
      <c r="O258" s="13"/>
      <c r="P258" s="13"/>
      <c r="Q258" s="13"/>
      <c r="R258" s="13"/>
    </row>
    <row r="259" spans="1:18" ht="274.5" customHeight="1">
      <c r="A259" s="15"/>
      <c r="B259" s="13"/>
      <c r="C259" s="13"/>
      <c r="D259" s="13"/>
      <c r="E259" s="13"/>
      <c r="F259" s="13"/>
      <c r="G259" s="13"/>
      <c r="H259" s="13"/>
      <c r="I259" s="13"/>
      <c r="J259" s="13"/>
      <c r="K259" s="13"/>
      <c r="L259" s="13"/>
      <c r="M259" s="13"/>
      <c r="N259" s="13"/>
      <c r="O259" s="13"/>
      <c r="P259" s="13"/>
      <c r="Q259" s="13"/>
      <c r="R259" s="13"/>
    </row>
    <row r="260" spans="1:18" ht="274.5" customHeight="1">
      <c r="A260" s="15"/>
      <c r="B260" s="13"/>
      <c r="C260" s="13"/>
      <c r="D260" s="13"/>
      <c r="E260" s="13"/>
      <c r="F260" s="13"/>
      <c r="G260" s="13"/>
      <c r="H260" s="13"/>
      <c r="I260" s="13"/>
      <c r="J260" s="13"/>
      <c r="K260" s="13"/>
      <c r="L260" s="13"/>
      <c r="M260" s="13"/>
      <c r="N260" s="13"/>
      <c r="O260" s="13"/>
      <c r="P260" s="13"/>
      <c r="Q260" s="13"/>
      <c r="R260" s="13"/>
    </row>
    <row r="261" spans="1:18" ht="274.5" customHeight="1">
      <c r="A261" s="15"/>
      <c r="B261" s="13"/>
      <c r="C261" s="13"/>
      <c r="D261" s="13"/>
      <c r="E261" s="13"/>
      <c r="F261" s="13"/>
      <c r="G261" s="13"/>
      <c r="H261" s="13"/>
      <c r="I261" s="13"/>
      <c r="J261" s="13"/>
      <c r="K261" s="13"/>
      <c r="L261" s="13"/>
      <c r="M261" s="13"/>
      <c r="N261" s="13"/>
      <c r="O261" s="13"/>
      <c r="P261" s="13"/>
      <c r="Q261" s="13"/>
      <c r="R261" s="13"/>
    </row>
    <row r="262" spans="1:18" ht="274.5" customHeight="1">
      <c r="A262" s="15"/>
      <c r="B262" s="13"/>
      <c r="C262" s="13"/>
      <c r="D262" s="13"/>
      <c r="E262" s="13"/>
      <c r="F262" s="13"/>
      <c r="G262" s="13"/>
      <c r="H262" s="13"/>
      <c r="I262" s="13"/>
      <c r="J262" s="13"/>
      <c r="K262" s="13"/>
      <c r="L262" s="13"/>
      <c r="M262" s="13"/>
      <c r="N262" s="13"/>
      <c r="O262" s="13"/>
      <c r="P262" s="13"/>
      <c r="Q262" s="13"/>
      <c r="R262" s="13"/>
    </row>
    <row r="263" spans="1:18" ht="274.5" customHeight="1">
      <c r="A263" s="15"/>
      <c r="B263" s="13"/>
      <c r="C263" s="13"/>
      <c r="D263" s="13"/>
      <c r="E263" s="13"/>
      <c r="F263" s="13"/>
      <c r="G263" s="13"/>
      <c r="H263" s="13"/>
      <c r="I263" s="13"/>
      <c r="J263" s="13"/>
      <c r="K263" s="13"/>
      <c r="L263" s="13"/>
      <c r="M263" s="13"/>
      <c r="N263" s="13"/>
      <c r="O263" s="13"/>
      <c r="P263" s="13"/>
      <c r="Q263" s="13"/>
      <c r="R263" s="13"/>
    </row>
    <row r="264" spans="1:18" ht="274.5" customHeight="1">
      <c r="A264" s="15"/>
      <c r="B264" s="13"/>
      <c r="C264" s="13"/>
      <c r="D264" s="13"/>
      <c r="E264" s="13"/>
      <c r="F264" s="13"/>
      <c r="G264" s="13"/>
      <c r="H264" s="13"/>
      <c r="I264" s="13"/>
      <c r="J264" s="13"/>
      <c r="K264" s="13"/>
      <c r="L264" s="13"/>
      <c r="M264" s="13"/>
      <c r="N264" s="13"/>
      <c r="O264" s="13"/>
      <c r="P264" s="13"/>
      <c r="Q264" s="13"/>
      <c r="R264" s="13"/>
    </row>
    <row r="265" spans="1:18" ht="274.5" customHeight="1">
      <c r="A265" s="15"/>
      <c r="B265" s="13"/>
      <c r="C265" s="13"/>
      <c r="D265" s="13"/>
      <c r="E265" s="13"/>
      <c r="F265" s="13"/>
      <c r="G265" s="13"/>
      <c r="H265" s="13"/>
      <c r="I265" s="13"/>
      <c r="J265" s="13"/>
      <c r="K265" s="13"/>
      <c r="L265" s="13"/>
      <c r="M265" s="13"/>
      <c r="N265" s="13"/>
      <c r="O265" s="13"/>
      <c r="P265" s="13"/>
      <c r="Q265" s="13"/>
      <c r="R265" s="13"/>
    </row>
    <row r="266" spans="1:18" ht="274.5" customHeight="1">
      <c r="A266" s="15"/>
      <c r="B266" s="13"/>
      <c r="C266" s="13"/>
      <c r="D266" s="13"/>
      <c r="E266" s="13"/>
      <c r="F266" s="13"/>
      <c r="G266" s="13"/>
      <c r="H266" s="13"/>
      <c r="I266" s="13"/>
      <c r="J266" s="13"/>
      <c r="K266" s="13"/>
      <c r="L266" s="13"/>
      <c r="M266" s="13"/>
      <c r="N266" s="13"/>
      <c r="O266" s="13"/>
      <c r="P266" s="13"/>
      <c r="Q266" s="13"/>
      <c r="R266" s="13"/>
    </row>
    <row r="267" spans="1:18" ht="274.5" customHeight="1">
      <c r="A267" s="15"/>
      <c r="B267" s="13"/>
      <c r="C267" s="13"/>
      <c r="D267" s="13"/>
      <c r="E267" s="13"/>
      <c r="F267" s="13"/>
      <c r="G267" s="13"/>
      <c r="H267" s="13"/>
      <c r="I267" s="13"/>
      <c r="J267" s="13"/>
      <c r="K267" s="13"/>
      <c r="L267" s="13"/>
      <c r="M267" s="13"/>
      <c r="N267" s="13"/>
      <c r="O267" s="13"/>
      <c r="P267" s="13"/>
      <c r="Q267" s="13"/>
      <c r="R267" s="13"/>
    </row>
    <row r="268" spans="1:18" ht="274.5" customHeight="1">
      <c r="A268" s="15"/>
      <c r="B268" s="13"/>
      <c r="C268" s="13"/>
      <c r="D268" s="13"/>
      <c r="E268" s="13"/>
      <c r="F268" s="13"/>
      <c r="G268" s="13"/>
      <c r="H268" s="13"/>
      <c r="I268" s="13"/>
      <c r="J268" s="13"/>
      <c r="K268" s="13"/>
      <c r="L268" s="13"/>
      <c r="M268" s="13"/>
      <c r="N268" s="13"/>
      <c r="O268" s="13"/>
      <c r="P268" s="13"/>
      <c r="Q268" s="13"/>
      <c r="R268" s="13"/>
    </row>
    <row r="269" spans="1:18" ht="274.5" customHeight="1">
      <c r="A269" s="15"/>
      <c r="B269" s="13"/>
      <c r="C269" s="13"/>
      <c r="D269" s="13"/>
      <c r="E269" s="13"/>
      <c r="F269" s="13"/>
      <c r="G269" s="13"/>
      <c r="H269" s="13"/>
      <c r="I269" s="13"/>
      <c r="J269" s="13"/>
      <c r="K269" s="13"/>
      <c r="L269" s="13"/>
      <c r="M269" s="13"/>
      <c r="N269" s="13"/>
      <c r="O269" s="13"/>
      <c r="P269" s="13"/>
      <c r="Q269" s="13"/>
      <c r="R269" s="13"/>
    </row>
    <row r="270" spans="1:18" ht="274.5" customHeight="1">
      <c r="A270" s="15"/>
      <c r="B270" s="13"/>
      <c r="C270" s="13"/>
      <c r="D270" s="13"/>
      <c r="E270" s="13"/>
      <c r="F270" s="13"/>
      <c r="G270" s="13"/>
      <c r="H270" s="13"/>
      <c r="I270" s="13"/>
      <c r="J270" s="13"/>
      <c r="K270" s="13"/>
      <c r="L270" s="13"/>
      <c r="M270" s="13"/>
      <c r="N270" s="13"/>
      <c r="O270" s="13"/>
      <c r="P270" s="13"/>
      <c r="Q270" s="13"/>
      <c r="R270" s="13"/>
    </row>
    <row r="271" spans="1:18" ht="274.5" customHeight="1">
      <c r="A271" s="15"/>
      <c r="B271" s="13"/>
      <c r="C271" s="13"/>
      <c r="D271" s="13"/>
      <c r="E271" s="13"/>
      <c r="F271" s="13"/>
      <c r="G271" s="13"/>
      <c r="H271" s="13"/>
      <c r="I271" s="13"/>
      <c r="J271" s="13"/>
      <c r="K271" s="13"/>
      <c r="L271" s="13"/>
      <c r="M271" s="13"/>
      <c r="N271" s="13"/>
      <c r="O271" s="13"/>
      <c r="P271" s="13"/>
      <c r="Q271" s="13"/>
      <c r="R271" s="13"/>
    </row>
    <row r="272" spans="1:18" ht="274.5" customHeight="1">
      <c r="A272" s="15"/>
      <c r="B272" s="13"/>
      <c r="C272" s="13"/>
      <c r="D272" s="13"/>
      <c r="E272" s="13"/>
      <c r="F272" s="13"/>
      <c r="G272" s="13"/>
      <c r="H272" s="13"/>
      <c r="I272" s="13"/>
      <c r="J272" s="13"/>
      <c r="K272" s="13"/>
      <c r="L272" s="13"/>
      <c r="M272" s="13"/>
      <c r="N272" s="13"/>
      <c r="O272" s="13"/>
      <c r="P272" s="13"/>
      <c r="Q272" s="13"/>
      <c r="R272" s="13"/>
    </row>
    <row r="273" spans="1:18" ht="274.5" customHeight="1">
      <c r="A273" s="15"/>
      <c r="B273" s="13"/>
      <c r="C273" s="13"/>
      <c r="D273" s="13"/>
      <c r="E273" s="13"/>
      <c r="F273" s="13"/>
      <c r="G273" s="13"/>
      <c r="H273" s="13"/>
      <c r="I273" s="13"/>
      <c r="J273" s="13"/>
      <c r="K273" s="13"/>
      <c r="L273" s="13"/>
      <c r="M273" s="13"/>
      <c r="N273" s="13"/>
      <c r="O273" s="13"/>
      <c r="P273" s="13"/>
      <c r="Q273" s="13"/>
      <c r="R273" s="13"/>
    </row>
    <row r="274" spans="1:18" ht="274.5" customHeight="1">
      <c r="A274" s="15"/>
      <c r="B274" s="13"/>
      <c r="C274" s="13"/>
      <c r="D274" s="13"/>
      <c r="E274" s="13"/>
      <c r="F274" s="13"/>
      <c r="G274" s="13"/>
      <c r="H274" s="13"/>
      <c r="I274" s="13"/>
      <c r="J274" s="13"/>
      <c r="K274" s="13"/>
      <c r="L274" s="13"/>
      <c r="M274" s="13"/>
      <c r="N274" s="13"/>
      <c r="O274" s="13"/>
      <c r="P274" s="13"/>
      <c r="Q274" s="13"/>
      <c r="R274" s="13"/>
    </row>
    <row r="275" spans="1:18" ht="274.5" customHeight="1">
      <c r="A275" s="15"/>
      <c r="B275" s="13"/>
      <c r="C275" s="13"/>
      <c r="D275" s="13"/>
      <c r="E275" s="13"/>
      <c r="F275" s="13"/>
      <c r="G275" s="13"/>
      <c r="H275" s="13"/>
      <c r="I275" s="13"/>
      <c r="J275" s="13"/>
      <c r="K275" s="13"/>
      <c r="L275" s="13"/>
      <c r="M275" s="13"/>
      <c r="N275" s="13"/>
      <c r="O275" s="13"/>
      <c r="P275" s="13"/>
      <c r="Q275" s="13"/>
      <c r="R275" s="13"/>
    </row>
    <row r="276" spans="1:18" ht="274.5" customHeight="1">
      <c r="A276" s="15"/>
      <c r="B276" s="13"/>
      <c r="C276" s="13"/>
      <c r="D276" s="13"/>
      <c r="E276" s="13"/>
      <c r="F276" s="13"/>
      <c r="G276" s="13"/>
      <c r="H276" s="13"/>
      <c r="I276" s="13"/>
      <c r="J276" s="13"/>
      <c r="K276" s="13"/>
      <c r="L276" s="13"/>
      <c r="M276" s="13"/>
      <c r="N276" s="13"/>
      <c r="O276" s="13"/>
      <c r="P276" s="13"/>
      <c r="Q276" s="13"/>
      <c r="R276" s="13"/>
    </row>
    <row r="277" spans="1:18" ht="274.5" customHeight="1">
      <c r="A277" s="15"/>
      <c r="B277" s="13"/>
      <c r="C277" s="13"/>
      <c r="D277" s="13"/>
      <c r="E277" s="13"/>
      <c r="F277" s="13"/>
      <c r="G277" s="13"/>
      <c r="H277" s="13"/>
      <c r="I277" s="13"/>
      <c r="J277" s="13"/>
      <c r="K277" s="13"/>
      <c r="L277" s="13"/>
      <c r="M277" s="13"/>
      <c r="N277" s="13"/>
      <c r="O277" s="13"/>
      <c r="P277" s="13"/>
      <c r="Q277" s="13"/>
      <c r="R277" s="13"/>
    </row>
    <row r="278" spans="1:18" ht="274.5" customHeight="1">
      <c r="A278" s="15"/>
      <c r="B278" s="13"/>
      <c r="C278" s="13"/>
      <c r="D278" s="13"/>
      <c r="E278" s="13"/>
      <c r="F278" s="13"/>
      <c r="G278" s="13"/>
      <c r="H278" s="13"/>
      <c r="I278" s="13"/>
      <c r="J278" s="13"/>
      <c r="K278" s="13"/>
      <c r="L278" s="13"/>
      <c r="M278" s="13"/>
      <c r="N278" s="13"/>
      <c r="O278" s="13"/>
      <c r="P278" s="13"/>
      <c r="Q278" s="13"/>
      <c r="R278" s="13"/>
    </row>
    <row r="279" spans="1:18" ht="274.5" customHeight="1">
      <c r="A279" s="15"/>
      <c r="B279" s="13"/>
      <c r="C279" s="13"/>
      <c r="D279" s="13"/>
      <c r="E279" s="13"/>
      <c r="F279" s="13"/>
      <c r="G279" s="13"/>
      <c r="H279" s="13"/>
      <c r="I279" s="13"/>
      <c r="J279" s="13"/>
      <c r="K279" s="13"/>
      <c r="L279" s="13"/>
      <c r="M279" s="13"/>
      <c r="N279" s="13"/>
      <c r="O279" s="13"/>
      <c r="P279" s="13"/>
      <c r="Q279" s="13"/>
      <c r="R279" s="13"/>
    </row>
    <row r="280" spans="1:18" ht="274.5" customHeight="1">
      <c r="A280" s="15"/>
      <c r="B280" s="13"/>
      <c r="C280" s="13"/>
      <c r="D280" s="13"/>
      <c r="E280" s="13"/>
      <c r="F280" s="13"/>
      <c r="G280" s="13"/>
      <c r="H280" s="13"/>
      <c r="I280" s="13"/>
      <c r="J280" s="13"/>
      <c r="K280" s="13"/>
      <c r="L280" s="13"/>
      <c r="M280" s="13"/>
      <c r="N280" s="13"/>
      <c r="O280" s="13"/>
      <c r="P280" s="13"/>
      <c r="Q280" s="13"/>
      <c r="R280" s="13"/>
    </row>
    <row r="281" spans="1:18" ht="274.5" customHeight="1">
      <c r="A281" s="15"/>
      <c r="B281" s="13"/>
      <c r="C281" s="13"/>
      <c r="D281" s="13"/>
      <c r="E281" s="13"/>
      <c r="F281" s="13"/>
      <c r="G281" s="13"/>
      <c r="H281" s="13"/>
      <c r="I281" s="13"/>
      <c r="J281" s="13"/>
      <c r="K281" s="13"/>
      <c r="L281" s="13"/>
      <c r="M281" s="13"/>
      <c r="N281" s="13"/>
      <c r="O281" s="13"/>
      <c r="P281" s="13"/>
      <c r="Q281" s="13"/>
      <c r="R281" s="13"/>
    </row>
    <row r="282" spans="1:18" ht="274.5" customHeight="1">
      <c r="A282" s="15"/>
      <c r="B282" s="13"/>
      <c r="C282" s="13"/>
      <c r="D282" s="13"/>
      <c r="E282" s="13"/>
      <c r="F282" s="13"/>
      <c r="G282" s="13"/>
      <c r="H282" s="13"/>
      <c r="I282" s="13"/>
      <c r="J282" s="13"/>
      <c r="K282" s="13"/>
      <c r="L282" s="13"/>
      <c r="M282" s="13"/>
      <c r="N282" s="13"/>
      <c r="O282" s="13"/>
      <c r="P282" s="13"/>
      <c r="Q282" s="13"/>
      <c r="R282" s="13"/>
    </row>
    <row r="283" spans="1:18" ht="274.5" customHeight="1">
      <c r="A283" s="15"/>
      <c r="B283" s="13"/>
      <c r="C283" s="13"/>
      <c r="D283" s="13"/>
      <c r="E283" s="13"/>
      <c r="F283" s="13"/>
      <c r="G283" s="13"/>
      <c r="H283" s="13"/>
      <c r="I283" s="13"/>
      <c r="J283" s="13"/>
      <c r="K283" s="13"/>
      <c r="L283" s="13"/>
      <c r="M283" s="13"/>
      <c r="N283" s="13"/>
      <c r="O283" s="13"/>
      <c r="P283" s="13"/>
      <c r="Q283" s="13"/>
      <c r="R283" s="13"/>
    </row>
    <row r="284" spans="1:18" ht="274.5" customHeight="1">
      <c r="A284" s="15"/>
      <c r="B284" s="13"/>
      <c r="C284" s="13"/>
      <c r="D284" s="13"/>
      <c r="E284" s="13"/>
      <c r="F284" s="13"/>
      <c r="G284" s="13"/>
      <c r="H284" s="13"/>
      <c r="I284" s="13"/>
      <c r="J284" s="13"/>
      <c r="K284" s="13"/>
      <c r="L284" s="13"/>
      <c r="M284" s="13"/>
      <c r="N284" s="13"/>
      <c r="O284" s="13"/>
      <c r="P284" s="13"/>
      <c r="Q284" s="13"/>
      <c r="R284" s="13"/>
    </row>
    <row r="285" spans="1:18" ht="274.5" customHeight="1">
      <c r="A285" s="15"/>
      <c r="B285" s="13"/>
      <c r="C285" s="13"/>
      <c r="D285" s="13"/>
      <c r="E285" s="13"/>
      <c r="F285" s="13"/>
      <c r="G285" s="13"/>
      <c r="H285" s="13"/>
      <c r="I285" s="13"/>
      <c r="J285" s="13"/>
      <c r="K285" s="13"/>
      <c r="L285" s="13"/>
      <c r="M285" s="13"/>
      <c r="N285" s="13"/>
      <c r="O285" s="13"/>
      <c r="P285" s="13"/>
      <c r="Q285" s="13"/>
      <c r="R285" s="13"/>
    </row>
    <row r="286" spans="1:18" ht="274.5" customHeight="1">
      <c r="A286" s="15"/>
      <c r="B286" s="13"/>
      <c r="C286" s="13"/>
      <c r="D286" s="13"/>
      <c r="E286" s="13"/>
      <c r="F286" s="13"/>
      <c r="G286" s="13"/>
      <c r="H286" s="13"/>
      <c r="I286" s="13"/>
      <c r="J286" s="13"/>
      <c r="K286" s="13"/>
      <c r="L286" s="13"/>
      <c r="M286" s="13"/>
      <c r="N286" s="13"/>
      <c r="O286" s="13"/>
      <c r="P286" s="13"/>
      <c r="Q286" s="13"/>
      <c r="R286" s="13"/>
    </row>
    <row r="287" spans="1:18" ht="274.5" customHeight="1">
      <c r="A287" s="15"/>
      <c r="B287" s="13"/>
      <c r="C287" s="13"/>
      <c r="D287" s="13"/>
      <c r="E287" s="13"/>
      <c r="F287" s="13"/>
      <c r="G287" s="13"/>
      <c r="H287" s="13"/>
      <c r="I287" s="13"/>
      <c r="J287" s="13"/>
      <c r="K287" s="13"/>
      <c r="L287" s="13"/>
      <c r="M287" s="13"/>
      <c r="N287" s="13"/>
      <c r="O287" s="13"/>
      <c r="P287" s="13"/>
      <c r="Q287" s="13"/>
      <c r="R287" s="13"/>
    </row>
    <row r="288" spans="1:18" ht="274.5" customHeight="1">
      <c r="A288" s="15"/>
      <c r="B288" s="13"/>
      <c r="C288" s="13"/>
      <c r="D288" s="13"/>
      <c r="E288" s="13"/>
      <c r="F288" s="13"/>
      <c r="G288" s="13"/>
      <c r="H288" s="13"/>
      <c r="I288" s="13"/>
      <c r="J288" s="13"/>
      <c r="K288" s="13"/>
      <c r="L288" s="13"/>
      <c r="M288" s="13"/>
      <c r="N288" s="13"/>
      <c r="O288" s="13"/>
      <c r="P288" s="13"/>
      <c r="Q288" s="13"/>
      <c r="R288" s="13"/>
    </row>
    <row r="289" spans="1:18" ht="274.5" customHeight="1">
      <c r="A289" s="15"/>
      <c r="B289" s="13"/>
      <c r="C289" s="13"/>
      <c r="D289" s="13"/>
      <c r="E289" s="13"/>
      <c r="F289" s="13"/>
      <c r="G289" s="13"/>
      <c r="H289" s="13"/>
      <c r="I289" s="13"/>
      <c r="J289" s="13"/>
      <c r="K289" s="13"/>
      <c r="L289" s="13"/>
      <c r="M289" s="13"/>
      <c r="N289" s="13"/>
      <c r="O289" s="13"/>
      <c r="P289" s="13"/>
      <c r="Q289" s="13"/>
      <c r="R289" s="13"/>
    </row>
    <row r="290" spans="1:18" ht="274.5" customHeight="1">
      <c r="A290" s="15"/>
      <c r="B290" s="13"/>
      <c r="C290" s="13"/>
      <c r="D290" s="13"/>
      <c r="E290" s="13"/>
      <c r="F290" s="13"/>
      <c r="G290" s="13"/>
      <c r="H290" s="13"/>
      <c r="I290" s="13"/>
      <c r="J290" s="13"/>
      <c r="K290" s="13"/>
      <c r="L290" s="13"/>
      <c r="M290" s="13"/>
      <c r="N290" s="13"/>
      <c r="O290" s="13"/>
      <c r="P290" s="13"/>
      <c r="Q290" s="13"/>
      <c r="R290" s="13"/>
    </row>
    <row r="291" spans="1:18" ht="274.5" customHeight="1">
      <c r="A291" s="15"/>
      <c r="B291" s="13"/>
      <c r="C291" s="13"/>
      <c r="D291" s="13"/>
      <c r="E291" s="13"/>
      <c r="F291" s="13"/>
      <c r="G291" s="13"/>
      <c r="H291" s="13"/>
      <c r="I291" s="13"/>
      <c r="J291" s="13"/>
      <c r="K291" s="13"/>
      <c r="L291" s="13"/>
      <c r="M291" s="13"/>
      <c r="N291" s="13"/>
      <c r="O291" s="13"/>
      <c r="P291" s="13"/>
      <c r="Q291" s="13"/>
      <c r="R291" s="13"/>
    </row>
    <row r="292" spans="1:18" ht="274.5" customHeight="1">
      <c r="A292" s="15"/>
      <c r="B292" s="13"/>
      <c r="C292" s="13"/>
      <c r="D292" s="13"/>
      <c r="E292" s="13"/>
      <c r="F292" s="13"/>
      <c r="G292" s="13"/>
      <c r="H292" s="13"/>
      <c r="I292" s="13"/>
      <c r="J292" s="13"/>
      <c r="K292" s="13"/>
      <c r="L292" s="13"/>
      <c r="M292" s="13"/>
      <c r="N292" s="13"/>
      <c r="O292" s="13"/>
      <c r="P292" s="13"/>
      <c r="Q292" s="13"/>
      <c r="R292" s="13"/>
    </row>
    <row r="293" spans="1:18" ht="274.5" customHeight="1">
      <c r="A293" s="15"/>
      <c r="B293" s="13"/>
      <c r="C293" s="13"/>
      <c r="D293" s="13"/>
      <c r="E293" s="13"/>
      <c r="F293" s="13"/>
      <c r="G293" s="13"/>
      <c r="H293" s="13"/>
      <c r="I293" s="13"/>
      <c r="J293" s="13"/>
      <c r="K293" s="13"/>
      <c r="L293" s="13"/>
      <c r="M293" s="13"/>
      <c r="N293" s="13"/>
      <c r="O293" s="13"/>
      <c r="P293" s="13"/>
      <c r="Q293" s="13"/>
      <c r="R293" s="13"/>
    </row>
    <row r="294" spans="1:18" ht="274.5" customHeight="1">
      <c r="A294" s="15"/>
      <c r="B294" s="13"/>
      <c r="C294" s="13"/>
      <c r="D294" s="13"/>
      <c r="E294" s="13"/>
      <c r="F294" s="13"/>
      <c r="G294" s="13"/>
      <c r="H294" s="13"/>
      <c r="I294" s="13"/>
      <c r="J294" s="13"/>
      <c r="K294" s="13"/>
      <c r="L294" s="13"/>
      <c r="M294" s="13"/>
      <c r="N294" s="13"/>
      <c r="O294" s="13"/>
      <c r="P294" s="13"/>
      <c r="Q294" s="13"/>
      <c r="R294" s="13"/>
    </row>
    <row r="295" spans="1:18" ht="274.5" customHeight="1">
      <c r="A295" s="15"/>
      <c r="B295" s="13"/>
      <c r="C295" s="13"/>
      <c r="D295" s="13"/>
      <c r="E295" s="13"/>
      <c r="F295" s="13"/>
      <c r="G295" s="13"/>
      <c r="H295" s="13"/>
      <c r="I295" s="13"/>
      <c r="J295" s="13"/>
      <c r="K295" s="13"/>
      <c r="L295" s="13"/>
      <c r="M295" s="13"/>
      <c r="N295" s="13"/>
      <c r="O295" s="13"/>
      <c r="P295" s="13"/>
      <c r="Q295" s="13"/>
      <c r="R295" s="13"/>
    </row>
    <row r="296" spans="1:18" ht="274.5" customHeight="1">
      <c r="A296" s="15"/>
      <c r="B296" s="13"/>
      <c r="C296" s="13"/>
      <c r="D296" s="13"/>
      <c r="E296" s="13"/>
      <c r="F296" s="13"/>
      <c r="G296" s="13"/>
      <c r="H296" s="13"/>
      <c r="I296" s="13"/>
      <c r="J296" s="13"/>
      <c r="K296" s="13"/>
      <c r="L296" s="13"/>
      <c r="M296" s="13"/>
      <c r="N296" s="13"/>
      <c r="O296" s="13"/>
      <c r="P296" s="13"/>
      <c r="Q296" s="13"/>
      <c r="R296" s="13"/>
    </row>
    <row r="297" spans="1:18" ht="274.5" customHeight="1">
      <c r="A297" s="15"/>
      <c r="B297" s="13"/>
      <c r="C297" s="13"/>
      <c r="D297" s="13"/>
      <c r="E297" s="13"/>
      <c r="F297" s="13"/>
      <c r="G297" s="13"/>
      <c r="H297" s="13"/>
      <c r="I297" s="13"/>
      <c r="J297" s="13"/>
      <c r="K297" s="13"/>
      <c r="L297" s="13"/>
      <c r="M297" s="13"/>
      <c r="N297" s="13"/>
      <c r="O297" s="13"/>
      <c r="P297" s="13"/>
      <c r="Q297" s="13"/>
      <c r="R297" s="13"/>
    </row>
    <row r="298" spans="1:18" ht="274.5" customHeight="1">
      <c r="A298" s="15"/>
      <c r="B298" s="13"/>
      <c r="C298" s="13"/>
      <c r="D298" s="13"/>
      <c r="E298" s="13"/>
      <c r="F298" s="13"/>
      <c r="G298" s="13"/>
      <c r="H298" s="13"/>
      <c r="I298" s="13"/>
      <c r="J298" s="13"/>
      <c r="K298" s="13"/>
      <c r="L298" s="13"/>
      <c r="M298" s="13"/>
      <c r="N298" s="13"/>
      <c r="O298" s="13"/>
      <c r="P298" s="13"/>
      <c r="Q298" s="13"/>
      <c r="R298" s="13"/>
    </row>
    <row r="299" spans="1:18" ht="274.5" customHeight="1">
      <c r="A299" s="15"/>
      <c r="B299" s="13"/>
      <c r="C299" s="13"/>
      <c r="D299" s="13"/>
      <c r="E299" s="13"/>
      <c r="F299" s="13"/>
      <c r="G299" s="13"/>
      <c r="H299" s="13"/>
      <c r="I299" s="13"/>
      <c r="J299" s="13"/>
      <c r="K299" s="13"/>
      <c r="L299" s="13"/>
      <c r="M299" s="13"/>
      <c r="N299" s="13"/>
      <c r="O299" s="13"/>
      <c r="P299" s="13"/>
      <c r="Q299" s="13"/>
      <c r="R299" s="13"/>
    </row>
    <row r="300" spans="1:18" ht="274.5" customHeight="1">
      <c r="A300" s="15"/>
      <c r="B300" s="13"/>
      <c r="C300" s="13"/>
      <c r="D300" s="13"/>
      <c r="E300" s="13"/>
      <c r="F300" s="13"/>
      <c r="G300" s="13"/>
      <c r="H300" s="13"/>
      <c r="I300" s="13"/>
      <c r="J300" s="13"/>
      <c r="K300" s="13"/>
      <c r="L300" s="13"/>
      <c r="M300" s="13"/>
      <c r="N300" s="13"/>
      <c r="O300" s="13"/>
      <c r="P300" s="13"/>
      <c r="Q300" s="13"/>
      <c r="R300" s="13"/>
    </row>
    <row r="301" spans="1:18" ht="274.5" customHeight="1">
      <c r="A301" s="15"/>
      <c r="B301" s="13"/>
      <c r="C301" s="13"/>
      <c r="D301" s="13"/>
      <c r="E301" s="13"/>
      <c r="F301" s="13"/>
      <c r="G301" s="13"/>
      <c r="H301" s="13"/>
      <c r="I301" s="13"/>
      <c r="J301" s="13"/>
      <c r="K301" s="13"/>
      <c r="L301" s="13"/>
      <c r="M301" s="13"/>
      <c r="N301" s="13"/>
      <c r="O301" s="13"/>
      <c r="P301" s="13"/>
      <c r="Q301" s="13"/>
      <c r="R301" s="13"/>
    </row>
    <row r="302" spans="1:18" ht="274.5" customHeight="1">
      <c r="A302" s="15"/>
      <c r="B302" s="13"/>
      <c r="C302" s="13"/>
      <c r="D302" s="13"/>
      <c r="E302" s="13"/>
      <c r="F302" s="13"/>
      <c r="G302" s="13"/>
      <c r="H302" s="13"/>
      <c r="I302" s="13"/>
      <c r="J302" s="13"/>
      <c r="K302" s="13"/>
      <c r="L302" s="13"/>
      <c r="M302" s="13"/>
      <c r="N302" s="13"/>
      <c r="O302" s="13"/>
      <c r="P302" s="13"/>
      <c r="Q302" s="13"/>
      <c r="R302" s="13"/>
    </row>
    <row r="303" spans="1:18" ht="274.5" customHeight="1">
      <c r="A303" s="15"/>
      <c r="B303" s="13"/>
      <c r="C303" s="13"/>
      <c r="D303" s="13"/>
      <c r="E303" s="13"/>
      <c r="F303" s="13"/>
      <c r="G303" s="13"/>
      <c r="H303" s="13"/>
      <c r="I303" s="13"/>
      <c r="J303" s="13"/>
      <c r="K303" s="13"/>
      <c r="L303" s="13"/>
      <c r="M303" s="13"/>
      <c r="N303" s="13"/>
      <c r="O303" s="13"/>
      <c r="P303" s="13"/>
      <c r="Q303" s="13"/>
      <c r="R303" s="13"/>
    </row>
    <row r="304" spans="1:18" ht="274.5" customHeight="1">
      <c r="A304" s="15"/>
      <c r="B304" s="13"/>
      <c r="C304" s="13"/>
      <c r="D304" s="13"/>
      <c r="E304" s="13"/>
      <c r="F304" s="13"/>
      <c r="G304" s="13"/>
      <c r="H304" s="13"/>
      <c r="I304" s="13"/>
      <c r="J304" s="13"/>
      <c r="K304" s="13"/>
      <c r="L304" s="13"/>
      <c r="M304" s="13"/>
      <c r="N304" s="13"/>
      <c r="O304" s="13"/>
      <c r="P304" s="13"/>
      <c r="Q304" s="13"/>
      <c r="R304" s="13"/>
    </row>
    <row r="305" spans="1:18" ht="274.5" customHeight="1">
      <c r="A305" s="15"/>
      <c r="B305" s="13"/>
      <c r="C305" s="13"/>
      <c r="D305" s="13"/>
      <c r="E305" s="13"/>
      <c r="F305" s="13"/>
      <c r="G305" s="13"/>
      <c r="H305" s="13"/>
      <c r="I305" s="13"/>
      <c r="J305" s="13"/>
      <c r="K305" s="13"/>
      <c r="L305" s="13"/>
      <c r="M305" s="13"/>
      <c r="N305" s="13"/>
      <c r="O305" s="13"/>
      <c r="P305" s="13"/>
      <c r="Q305" s="13"/>
      <c r="R305" s="13"/>
    </row>
    <row r="306" spans="1:18" ht="274.5" customHeight="1">
      <c r="A306" s="15"/>
      <c r="B306" s="13"/>
      <c r="C306" s="13"/>
      <c r="D306" s="13"/>
      <c r="E306" s="13"/>
      <c r="F306" s="13"/>
      <c r="G306" s="13"/>
      <c r="H306" s="13"/>
      <c r="I306" s="13"/>
      <c r="J306" s="13"/>
      <c r="K306" s="13"/>
      <c r="L306" s="13"/>
      <c r="M306" s="13"/>
      <c r="N306" s="13"/>
      <c r="O306" s="13"/>
      <c r="P306" s="13"/>
      <c r="Q306" s="13"/>
      <c r="R306" s="13"/>
    </row>
    <row r="307" spans="1:18" ht="274.5" customHeight="1">
      <c r="A307" s="15"/>
      <c r="B307" s="13"/>
      <c r="C307" s="13"/>
      <c r="D307" s="13"/>
      <c r="E307" s="13"/>
      <c r="F307" s="13"/>
      <c r="G307" s="13"/>
      <c r="H307" s="13"/>
      <c r="I307" s="13"/>
      <c r="J307" s="13"/>
      <c r="K307" s="13"/>
      <c r="L307" s="13"/>
      <c r="M307" s="13"/>
      <c r="N307" s="13"/>
      <c r="O307" s="13"/>
      <c r="P307" s="13"/>
      <c r="Q307" s="13"/>
      <c r="R307" s="13"/>
    </row>
    <row r="308" spans="1:18" ht="274.5" customHeight="1">
      <c r="A308" s="15"/>
      <c r="B308" s="13"/>
      <c r="C308" s="13"/>
      <c r="D308" s="13"/>
      <c r="E308" s="13"/>
      <c r="F308" s="13"/>
      <c r="G308" s="13"/>
      <c r="H308" s="13"/>
      <c r="I308" s="13"/>
      <c r="J308" s="13"/>
      <c r="K308" s="13"/>
      <c r="L308" s="13"/>
      <c r="M308" s="13"/>
      <c r="N308" s="13"/>
      <c r="O308" s="13"/>
      <c r="P308" s="13"/>
      <c r="Q308" s="13"/>
      <c r="R308" s="13"/>
    </row>
    <row r="309" spans="1:18" ht="274.5" customHeight="1">
      <c r="A309" s="15"/>
      <c r="B309" s="13"/>
      <c r="C309" s="13"/>
      <c r="D309" s="13"/>
      <c r="E309" s="13"/>
      <c r="F309" s="13"/>
      <c r="G309" s="13"/>
      <c r="H309" s="13"/>
      <c r="I309" s="13"/>
      <c r="J309" s="13"/>
      <c r="K309" s="13"/>
      <c r="L309" s="13"/>
      <c r="M309" s="13"/>
      <c r="N309" s="13"/>
      <c r="O309" s="13"/>
      <c r="P309" s="13"/>
      <c r="Q309" s="13"/>
      <c r="R309" s="13"/>
    </row>
    <row r="310" spans="1:18" ht="274.5" customHeight="1">
      <c r="A310" s="15"/>
      <c r="B310" s="13"/>
      <c r="C310" s="13"/>
      <c r="D310" s="13"/>
      <c r="E310" s="13"/>
      <c r="F310" s="13"/>
      <c r="G310" s="13"/>
      <c r="H310" s="13"/>
      <c r="I310" s="13"/>
      <c r="J310" s="13"/>
      <c r="K310" s="13"/>
      <c r="L310" s="13"/>
      <c r="M310" s="13"/>
      <c r="N310" s="13"/>
      <c r="O310" s="13"/>
      <c r="P310" s="13"/>
      <c r="Q310" s="13"/>
      <c r="R310" s="13"/>
    </row>
    <row r="311" spans="1:18" ht="274.5" customHeight="1">
      <c r="A311" s="15"/>
      <c r="B311" s="13"/>
      <c r="C311" s="13"/>
      <c r="D311" s="13"/>
      <c r="E311" s="13"/>
      <c r="F311" s="13"/>
      <c r="G311" s="13"/>
      <c r="H311" s="13"/>
      <c r="I311" s="13"/>
      <c r="J311" s="13"/>
      <c r="K311" s="13"/>
      <c r="L311" s="13"/>
      <c r="M311" s="13"/>
      <c r="N311" s="13"/>
      <c r="O311" s="13"/>
      <c r="P311" s="13"/>
      <c r="Q311" s="13"/>
      <c r="R311" s="13"/>
    </row>
    <row r="312" spans="1:18" ht="274.5" customHeight="1">
      <c r="A312" s="15"/>
      <c r="B312" s="13"/>
      <c r="C312" s="13"/>
      <c r="D312" s="13"/>
      <c r="E312" s="13"/>
      <c r="F312" s="13"/>
      <c r="G312" s="13"/>
      <c r="H312" s="13"/>
      <c r="I312" s="13"/>
      <c r="J312" s="13"/>
      <c r="K312" s="13"/>
      <c r="L312" s="13"/>
      <c r="M312" s="13"/>
      <c r="N312" s="13"/>
      <c r="O312" s="13"/>
      <c r="P312" s="13"/>
      <c r="Q312" s="13"/>
      <c r="R312" s="13"/>
    </row>
    <row r="313" spans="1:18" ht="274.5" customHeight="1">
      <c r="A313" s="15"/>
      <c r="B313" s="13"/>
      <c r="C313" s="13"/>
      <c r="D313" s="13"/>
      <c r="E313" s="13"/>
      <c r="F313" s="13"/>
      <c r="G313" s="13"/>
      <c r="H313" s="13"/>
      <c r="I313" s="13"/>
      <c r="J313" s="13"/>
      <c r="K313" s="13"/>
      <c r="L313" s="13"/>
      <c r="M313" s="13"/>
      <c r="N313" s="13"/>
      <c r="O313" s="13"/>
      <c r="P313" s="13"/>
      <c r="Q313" s="13"/>
      <c r="R313" s="13"/>
    </row>
    <row r="314" spans="1:18" ht="274.5" customHeight="1">
      <c r="A314" s="15"/>
      <c r="B314" s="13"/>
      <c r="C314" s="13"/>
      <c r="D314" s="13"/>
      <c r="E314" s="13"/>
      <c r="F314" s="13"/>
      <c r="G314" s="13"/>
      <c r="H314" s="13"/>
      <c r="I314" s="13"/>
      <c r="J314" s="13"/>
      <c r="K314" s="13"/>
      <c r="L314" s="13"/>
      <c r="M314" s="13"/>
      <c r="N314" s="13"/>
      <c r="O314" s="13"/>
      <c r="P314" s="13"/>
      <c r="Q314" s="13"/>
      <c r="R314" s="13"/>
    </row>
    <row r="315" spans="1:18" ht="274.5" customHeight="1">
      <c r="A315" s="15"/>
      <c r="B315" s="13"/>
      <c r="C315" s="13"/>
      <c r="D315" s="13"/>
      <c r="E315" s="13"/>
      <c r="F315" s="13"/>
      <c r="G315" s="13"/>
      <c r="H315" s="13"/>
      <c r="I315" s="13"/>
      <c r="J315" s="13"/>
      <c r="K315" s="13"/>
      <c r="L315" s="13"/>
      <c r="M315" s="13"/>
      <c r="N315" s="13"/>
      <c r="O315" s="13"/>
      <c r="P315" s="13"/>
      <c r="Q315" s="13"/>
      <c r="R315" s="13"/>
    </row>
    <row r="316" spans="1:18" ht="274.5" customHeight="1">
      <c r="A316" s="15"/>
      <c r="B316" s="13"/>
      <c r="C316" s="13"/>
      <c r="D316" s="13"/>
      <c r="E316" s="13"/>
      <c r="F316" s="13"/>
      <c r="G316" s="13"/>
      <c r="H316" s="13"/>
      <c r="I316" s="13"/>
      <c r="J316" s="13"/>
      <c r="K316" s="13"/>
      <c r="L316" s="13"/>
      <c r="M316" s="13"/>
      <c r="N316" s="13"/>
      <c r="O316" s="13"/>
      <c r="P316" s="13"/>
      <c r="Q316" s="13"/>
      <c r="R316" s="13"/>
    </row>
    <row r="317" spans="1:18" ht="274.5" customHeight="1">
      <c r="A317" s="15"/>
      <c r="B317" s="13"/>
      <c r="C317" s="13"/>
      <c r="D317" s="13"/>
      <c r="E317" s="13"/>
      <c r="F317" s="13"/>
      <c r="G317" s="13"/>
      <c r="H317" s="13"/>
      <c r="I317" s="13"/>
      <c r="J317" s="13"/>
      <c r="K317" s="13"/>
      <c r="L317" s="13"/>
      <c r="M317" s="13"/>
      <c r="N317" s="13"/>
      <c r="O317" s="13"/>
      <c r="P317" s="13"/>
      <c r="Q317" s="13"/>
      <c r="R317" s="13"/>
    </row>
    <row r="318" spans="1:18" ht="274.5" customHeight="1">
      <c r="A318" s="15"/>
      <c r="B318" s="13"/>
      <c r="C318" s="13"/>
      <c r="D318" s="13"/>
      <c r="E318" s="13"/>
      <c r="F318" s="13"/>
      <c r="G318" s="13"/>
      <c r="H318" s="13"/>
      <c r="I318" s="13"/>
      <c r="J318" s="13"/>
      <c r="K318" s="13"/>
      <c r="L318" s="13"/>
      <c r="M318" s="13"/>
      <c r="N318" s="13"/>
      <c r="O318" s="13"/>
      <c r="P318" s="13"/>
      <c r="Q318" s="13"/>
      <c r="R318" s="13"/>
    </row>
    <row r="319" spans="1:18" ht="274.5" customHeight="1">
      <c r="A319" s="15"/>
      <c r="B319" s="13"/>
      <c r="C319" s="13"/>
      <c r="D319" s="13"/>
      <c r="E319" s="13"/>
      <c r="F319" s="13"/>
      <c r="G319" s="13"/>
      <c r="H319" s="13"/>
      <c r="I319" s="13"/>
      <c r="J319" s="13"/>
      <c r="K319" s="13"/>
      <c r="L319" s="13"/>
      <c r="M319" s="13"/>
      <c r="N319" s="13"/>
      <c r="O319" s="13"/>
      <c r="P319" s="13"/>
      <c r="Q319" s="13"/>
      <c r="R319" s="13"/>
    </row>
    <row r="320" spans="1:18" ht="274.5" customHeight="1">
      <c r="A320" s="15"/>
      <c r="B320" s="13"/>
      <c r="C320" s="13"/>
      <c r="D320" s="13"/>
      <c r="E320" s="13"/>
      <c r="F320" s="13"/>
      <c r="G320" s="13"/>
      <c r="H320" s="13"/>
      <c r="I320" s="13"/>
      <c r="J320" s="13"/>
      <c r="K320" s="13"/>
      <c r="L320" s="13"/>
      <c r="M320" s="13"/>
      <c r="N320" s="13"/>
      <c r="O320" s="13"/>
      <c r="P320" s="13"/>
      <c r="Q320" s="13"/>
      <c r="R320" s="13"/>
    </row>
    <row r="321" spans="1:18" ht="274.5" customHeight="1">
      <c r="A321" s="15"/>
      <c r="B321" s="13"/>
      <c r="C321" s="13"/>
      <c r="D321" s="13"/>
      <c r="E321" s="13"/>
      <c r="F321" s="13"/>
      <c r="G321" s="13"/>
      <c r="H321" s="13"/>
      <c r="I321" s="13"/>
      <c r="J321" s="13"/>
      <c r="K321" s="13"/>
      <c r="L321" s="13"/>
      <c r="M321" s="13"/>
      <c r="N321" s="13"/>
      <c r="O321" s="13"/>
      <c r="P321" s="13"/>
      <c r="Q321" s="13"/>
      <c r="R321" s="13"/>
    </row>
    <row r="322" spans="1:18" ht="274.5" customHeight="1">
      <c r="A322" s="15"/>
      <c r="B322" s="13"/>
      <c r="C322" s="13"/>
      <c r="D322" s="13"/>
      <c r="E322" s="13"/>
      <c r="F322" s="13"/>
      <c r="G322" s="13"/>
      <c r="H322" s="13"/>
      <c r="I322" s="13"/>
      <c r="J322" s="13"/>
      <c r="K322" s="13"/>
      <c r="L322" s="13"/>
      <c r="M322" s="13"/>
      <c r="N322" s="13"/>
      <c r="O322" s="13"/>
      <c r="P322" s="13"/>
      <c r="Q322" s="13"/>
      <c r="R322" s="13"/>
    </row>
    <row r="323" spans="1:18" ht="274.5" customHeight="1">
      <c r="A323" s="15"/>
      <c r="B323" s="13"/>
      <c r="C323" s="13"/>
      <c r="D323" s="13"/>
      <c r="E323" s="13"/>
      <c r="F323" s="13"/>
      <c r="G323" s="13"/>
      <c r="H323" s="13"/>
      <c r="I323" s="13"/>
      <c r="J323" s="13"/>
      <c r="K323" s="13"/>
      <c r="L323" s="13"/>
      <c r="M323" s="13"/>
      <c r="N323" s="13"/>
      <c r="O323" s="13"/>
      <c r="P323" s="13"/>
      <c r="Q323" s="13"/>
      <c r="R323" s="13"/>
    </row>
    <row r="324" spans="1:18" ht="274.5" customHeight="1">
      <c r="A324" s="15"/>
      <c r="B324" s="13"/>
      <c r="C324" s="13"/>
      <c r="D324" s="13"/>
      <c r="E324" s="13"/>
      <c r="F324" s="13"/>
      <c r="G324" s="13"/>
      <c r="H324" s="13"/>
      <c r="I324" s="13"/>
      <c r="J324" s="13"/>
      <c r="K324" s="13"/>
      <c r="L324" s="13"/>
      <c r="M324" s="13"/>
      <c r="N324" s="13"/>
      <c r="O324" s="13"/>
      <c r="P324" s="13"/>
      <c r="Q324" s="13"/>
      <c r="R324" s="13"/>
    </row>
    <row r="325" spans="1:18" ht="274.5" customHeight="1">
      <c r="A325" s="15"/>
      <c r="B325" s="13"/>
      <c r="C325" s="13"/>
      <c r="D325" s="13"/>
      <c r="E325" s="13"/>
      <c r="F325" s="13"/>
      <c r="G325" s="13"/>
      <c r="H325" s="13"/>
      <c r="I325" s="13"/>
      <c r="J325" s="13"/>
      <c r="K325" s="13"/>
      <c r="L325" s="13"/>
      <c r="M325" s="13"/>
      <c r="N325" s="13"/>
      <c r="O325" s="13"/>
      <c r="P325" s="13"/>
      <c r="Q325" s="13"/>
      <c r="R325" s="13"/>
    </row>
    <row r="326" spans="1:18" ht="274.5" customHeight="1">
      <c r="A326" s="15"/>
      <c r="B326" s="13"/>
      <c r="C326" s="13"/>
      <c r="D326" s="13"/>
      <c r="E326" s="13"/>
      <c r="F326" s="13"/>
      <c r="G326" s="13"/>
      <c r="H326" s="13"/>
      <c r="I326" s="13"/>
      <c r="J326" s="13"/>
      <c r="K326" s="13"/>
      <c r="L326" s="13"/>
      <c r="M326" s="13"/>
      <c r="N326" s="13"/>
      <c r="O326" s="13"/>
      <c r="P326" s="13"/>
      <c r="Q326" s="13"/>
      <c r="R326" s="13"/>
    </row>
    <row r="327" spans="1:18" ht="274.5" customHeight="1">
      <c r="A327" s="15"/>
      <c r="B327" s="13"/>
      <c r="C327" s="13"/>
      <c r="D327" s="13"/>
      <c r="E327" s="13"/>
      <c r="F327" s="13"/>
      <c r="G327" s="13"/>
      <c r="H327" s="13"/>
      <c r="I327" s="13"/>
      <c r="J327" s="13"/>
      <c r="K327" s="13"/>
      <c r="L327" s="13"/>
      <c r="M327" s="13"/>
      <c r="N327" s="13"/>
      <c r="O327" s="13"/>
      <c r="P327" s="13"/>
      <c r="Q327" s="13"/>
      <c r="R327" s="13"/>
    </row>
    <row r="328" spans="1:18" ht="274.5" customHeight="1">
      <c r="A328" s="15"/>
      <c r="B328" s="13"/>
      <c r="C328" s="13"/>
      <c r="D328" s="13"/>
      <c r="E328" s="13"/>
      <c r="F328" s="13"/>
      <c r="G328" s="13"/>
      <c r="H328" s="13"/>
      <c r="I328" s="13"/>
      <c r="J328" s="13"/>
      <c r="K328" s="13"/>
      <c r="L328" s="13"/>
      <c r="M328" s="13"/>
      <c r="N328" s="13"/>
      <c r="O328" s="13"/>
      <c r="P328" s="13"/>
      <c r="Q328" s="13"/>
      <c r="R328" s="13"/>
    </row>
    <row r="329" spans="1:18" ht="274.5" customHeight="1">
      <c r="A329" s="15"/>
      <c r="B329" s="13"/>
      <c r="C329" s="13"/>
      <c r="D329" s="13"/>
      <c r="E329" s="13"/>
      <c r="F329" s="13"/>
      <c r="G329" s="13"/>
      <c r="H329" s="13"/>
      <c r="I329" s="13"/>
      <c r="J329" s="13"/>
      <c r="K329" s="13"/>
      <c r="L329" s="13"/>
      <c r="M329" s="13"/>
      <c r="N329" s="13"/>
      <c r="O329" s="13"/>
      <c r="P329" s="13"/>
      <c r="Q329" s="13"/>
      <c r="R329" s="13"/>
    </row>
    <row r="330" spans="1:18" ht="274.5" customHeight="1">
      <c r="A330" s="15"/>
      <c r="B330" s="13"/>
      <c r="C330" s="13"/>
      <c r="D330" s="13"/>
      <c r="E330" s="13"/>
      <c r="F330" s="13"/>
      <c r="G330" s="13"/>
      <c r="H330" s="13"/>
      <c r="I330" s="13"/>
      <c r="J330" s="13"/>
      <c r="K330" s="13"/>
      <c r="L330" s="13"/>
      <c r="M330" s="13"/>
      <c r="N330" s="13"/>
      <c r="O330" s="13"/>
      <c r="P330" s="13"/>
      <c r="Q330" s="13"/>
      <c r="R330" s="13"/>
    </row>
    <row r="331" spans="1:18" ht="274.5" customHeight="1">
      <c r="A331" s="15"/>
      <c r="B331" s="13"/>
      <c r="C331" s="13"/>
      <c r="D331" s="13"/>
      <c r="E331" s="13"/>
      <c r="F331" s="13"/>
      <c r="G331" s="13"/>
      <c r="H331" s="13"/>
      <c r="I331" s="13"/>
      <c r="J331" s="13"/>
      <c r="K331" s="13"/>
      <c r="L331" s="13"/>
      <c r="M331" s="13"/>
      <c r="N331" s="13"/>
      <c r="O331" s="13"/>
      <c r="P331" s="13"/>
      <c r="Q331" s="13"/>
      <c r="R331" s="13"/>
    </row>
    <row r="332" spans="1:18" ht="274.5" customHeight="1">
      <c r="A332" s="15"/>
      <c r="B332" s="13"/>
      <c r="C332" s="13"/>
      <c r="D332" s="13"/>
      <c r="E332" s="13"/>
      <c r="F332" s="13"/>
      <c r="G332" s="13"/>
      <c r="H332" s="13"/>
      <c r="I332" s="13"/>
      <c r="J332" s="13"/>
      <c r="K332" s="13"/>
      <c r="L332" s="13"/>
      <c r="M332" s="13"/>
      <c r="N332" s="13"/>
      <c r="O332" s="13"/>
      <c r="P332" s="13"/>
      <c r="Q332" s="13"/>
      <c r="R332" s="13"/>
    </row>
    <row r="333" spans="1:18" ht="274.5" customHeight="1">
      <c r="A333" s="15"/>
      <c r="B333" s="13"/>
      <c r="C333" s="13"/>
      <c r="D333" s="13"/>
      <c r="E333" s="13"/>
      <c r="F333" s="13"/>
      <c r="G333" s="13"/>
      <c r="H333" s="13"/>
      <c r="I333" s="13"/>
      <c r="J333" s="13"/>
      <c r="K333" s="13"/>
      <c r="L333" s="13"/>
      <c r="M333" s="13"/>
      <c r="N333" s="13"/>
      <c r="O333" s="13"/>
      <c r="P333" s="13"/>
      <c r="Q333" s="13"/>
      <c r="R333" s="13"/>
    </row>
    <row r="334" spans="1:18" ht="274.5" customHeight="1">
      <c r="A334" s="15"/>
      <c r="B334" s="13"/>
      <c r="C334" s="13"/>
      <c r="D334" s="13"/>
      <c r="E334" s="13"/>
      <c r="F334" s="13"/>
      <c r="G334" s="13"/>
      <c r="H334" s="13"/>
      <c r="I334" s="13"/>
      <c r="J334" s="13"/>
      <c r="K334" s="13"/>
      <c r="L334" s="13"/>
      <c r="M334" s="13"/>
      <c r="N334" s="13"/>
      <c r="O334" s="13"/>
      <c r="P334" s="13"/>
      <c r="Q334" s="13"/>
      <c r="R334" s="13"/>
    </row>
    <row r="335" spans="1:18" ht="274.5" customHeight="1">
      <c r="A335" s="15"/>
      <c r="B335" s="13"/>
      <c r="C335" s="13"/>
      <c r="D335" s="13"/>
      <c r="E335" s="13"/>
      <c r="F335" s="13"/>
      <c r="G335" s="13"/>
      <c r="H335" s="13"/>
      <c r="I335" s="13"/>
      <c r="J335" s="13"/>
      <c r="K335" s="13"/>
      <c r="L335" s="13"/>
      <c r="M335" s="13"/>
      <c r="N335" s="13"/>
      <c r="O335" s="13"/>
      <c r="P335" s="13"/>
      <c r="Q335" s="13"/>
      <c r="R335" s="13"/>
    </row>
    <row r="336" spans="1:18" ht="274.5" customHeight="1">
      <c r="A336" s="15"/>
      <c r="B336" s="13"/>
      <c r="C336" s="13"/>
      <c r="D336" s="13"/>
      <c r="E336" s="13"/>
      <c r="F336" s="13"/>
      <c r="G336" s="13"/>
      <c r="H336" s="13"/>
      <c r="I336" s="13"/>
      <c r="J336" s="13"/>
      <c r="K336" s="13"/>
      <c r="L336" s="13"/>
      <c r="M336" s="13"/>
      <c r="N336" s="13"/>
      <c r="O336" s="13"/>
      <c r="P336" s="13"/>
      <c r="Q336" s="13"/>
      <c r="R336" s="13"/>
    </row>
    <row r="337" spans="1:18" ht="274.5" customHeight="1">
      <c r="A337" s="15"/>
      <c r="B337" s="13"/>
      <c r="C337" s="13"/>
      <c r="D337" s="13"/>
      <c r="E337" s="13"/>
      <c r="F337" s="13"/>
      <c r="G337" s="13"/>
      <c r="H337" s="13"/>
      <c r="I337" s="13"/>
      <c r="J337" s="13"/>
      <c r="K337" s="13"/>
      <c r="L337" s="13"/>
      <c r="M337" s="13"/>
      <c r="N337" s="13"/>
      <c r="O337" s="13"/>
      <c r="P337" s="13"/>
      <c r="Q337" s="13"/>
      <c r="R337" s="13"/>
    </row>
    <row r="338" spans="1:18" ht="274.5" customHeight="1">
      <c r="A338" s="15"/>
      <c r="B338" s="13"/>
      <c r="C338" s="13"/>
      <c r="D338" s="13"/>
      <c r="E338" s="13"/>
      <c r="F338" s="13"/>
      <c r="G338" s="13"/>
      <c r="H338" s="13"/>
      <c r="I338" s="13"/>
      <c r="J338" s="13"/>
      <c r="K338" s="13"/>
      <c r="L338" s="13"/>
      <c r="M338" s="13"/>
      <c r="N338" s="13"/>
      <c r="O338" s="13"/>
      <c r="P338" s="13"/>
      <c r="Q338" s="13"/>
      <c r="R338" s="13"/>
    </row>
    <row r="339" spans="1:18" ht="274.5" customHeight="1">
      <c r="A339" s="15"/>
      <c r="B339" s="13"/>
      <c r="C339" s="13"/>
      <c r="D339" s="13"/>
      <c r="E339" s="13"/>
      <c r="F339" s="13"/>
      <c r="G339" s="13"/>
      <c r="H339" s="13"/>
      <c r="I339" s="13"/>
      <c r="J339" s="13"/>
      <c r="K339" s="13"/>
      <c r="L339" s="13"/>
      <c r="M339" s="13"/>
      <c r="N339" s="13"/>
      <c r="O339" s="13"/>
      <c r="P339" s="13"/>
      <c r="Q339" s="13"/>
      <c r="R339" s="13"/>
    </row>
    <row r="340" spans="1:18" ht="274.5" customHeight="1">
      <c r="A340" s="15"/>
      <c r="B340" s="13"/>
      <c r="C340" s="13"/>
      <c r="D340" s="13"/>
      <c r="E340" s="13"/>
      <c r="F340" s="13"/>
      <c r="G340" s="13"/>
      <c r="H340" s="13"/>
      <c r="I340" s="13"/>
      <c r="J340" s="13"/>
      <c r="K340" s="13"/>
      <c r="L340" s="13"/>
      <c r="M340" s="13"/>
      <c r="N340" s="13"/>
      <c r="O340" s="13"/>
      <c r="P340" s="13"/>
      <c r="Q340" s="13"/>
      <c r="R340" s="13"/>
    </row>
    <row r="341" spans="1:18" ht="274.5" customHeight="1">
      <c r="A341" s="15"/>
      <c r="B341" s="13"/>
      <c r="C341" s="13"/>
      <c r="D341" s="13"/>
      <c r="E341" s="13"/>
      <c r="F341" s="13"/>
      <c r="G341" s="13"/>
      <c r="H341" s="13"/>
      <c r="I341" s="13"/>
      <c r="J341" s="13"/>
      <c r="K341" s="13"/>
      <c r="L341" s="13"/>
      <c r="M341" s="13"/>
      <c r="N341" s="13"/>
      <c r="O341" s="13"/>
      <c r="P341" s="13"/>
      <c r="Q341" s="13"/>
      <c r="R341" s="13"/>
    </row>
    <row r="342" spans="1:18" ht="274.5" customHeight="1">
      <c r="A342" s="15"/>
      <c r="B342" s="13"/>
      <c r="C342" s="13"/>
      <c r="D342" s="13"/>
      <c r="E342" s="13"/>
      <c r="F342" s="13"/>
      <c r="G342" s="13"/>
      <c r="H342" s="13"/>
      <c r="I342" s="13"/>
      <c r="J342" s="13"/>
      <c r="K342" s="13"/>
      <c r="L342" s="13"/>
      <c r="M342" s="13"/>
      <c r="N342" s="13"/>
      <c r="O342" s="13"/>
      <c r="P342" s="13"/>
      <c r="Q342" s="13"/>
      <c r="R342" s="13"/>
    </row>
    <row r="343" spans="1:18" ht="274.5" customHeight="1">
      <c r="A343" s="15"/>
      <c r="B343" s="13"/>
      <c r="C343" s="13"/>
      <c r="D343" s="13"/>
      <c r="E343" s="13"/>
      <c r="F343" s="13"/>
      <c r="G343" s="13"/>
      <c r="H343" s="13"/>
      <c r="I343" s="13"/>
      <c r="J343" s="13"/>
      <c r="K343" s="13"/>
      <c r="L343" s="13"/>
      <c r="M343" s="13"/>
      <c r="N343" s="13"/>
      <c r="O343" s="13"/>
      <c r="P343" s="13"/>
      <c r="Q343" s="13"/>
      <c r="R343" s="13"/>
    </row>
    <row r="344" spans="1:18" ht="274.5" customHeight="1">
      <c r="A344" s="15"/>
      <c r="B344" s="13"/>
      <c r="C344" s="13"/>
      <c r="D344" s="13"/>
      <c r="E344" s="13"/>
      <c r="F344" s="13"/>
      <c r="G344" s="13"/>
      <c r="H344" s="13"/>
      <c r="I344" s="13"/>
      <c r="J344" s="13"/>
      <c r="K344" s="13"/>
      <c r="L344" s="13"/>
      <c r="M344" s="13"/>
      <c r="N344" s="13"/>
      <c r="O344" s="13"/>
      <c r="P344" s="13"/>
      <c r="Q344" s="13"/>
      <c r="R344" s="13"/>
    </row>
    <row r="345" spans="1:18" ht="274.5" customHeight="1">
      <c r="A345" s="15"/>
      <c r="B345" s="13"/>
      <c r="C345" s="13"/>
      <c r="D345" s="13"/>
      <c r="E345" s="13"/>
      <c r="F345" s="13"/>
      <c r="G345" s="13"/>
      <c r="H345" s="13"/>
      <c r="I345" s="13"/>
      <c r="J345" s="13"/>
      <c r="K345" s="13"/>
      <c r="L345" s="13"/>
      <c r="M345" s="13"/>
      <c r="N345" s="13"/>
      <c r="O345" s="13"/>
      <c r="P345" s="13"/>
      <c r="Q345" s="13"/>
      <c r="R345" s="13"/>
    </row>
    <row r="346" spans="1:18" ht="274.5" customHeight="1">
      <c r="A346" s="15"/>
      <c r="B346" s="13"/>
      <c r="C346" s="13"/>
      <c r="D346" s="13"/>
      <c r="E346" s="13"/>
      <c r="F346" s="13"/>
      <c r="G346" s="13"/>
      <c r="H346" s="13"/>
      <c r="I346" s="13"/>
      <c r="J346" s="13"/>
      <c r="K346" s="13"/>
      <c r="L346" s="13"/>
      <c r="M346" s="13"/>
      <c r="N346" s="13"/>
      <c r="O346" s="13"/>
      <c r="P346" s="13"/>
      <c r="Q346" s="13"/>
      <c r="R346" s="13"/>
    </row>
    <row r="347" spans="1:18" ht="274.5" customHeight="1">
      <c r="A347" s="15"/>
      <c r="B347" s="13"/>
      <c r="C347" s="13"/>
      <c r="D347" s="13"/>
      <c r="E347" s="13"/>
      <c r="F347" s="13"/>
      <c r="G347" s="13"/>
      <c r="H347" s="13"/>
      <c r="I347" s="13"/>
      <c r="J347" s="13"/>
      <c r="K347" s="13"/>
      <c r="L347" s="13"/>
      <c r="M347" s="13"/>
      <c r="N347" s="13"/>
      <c r="O347" s="13"/>
      <c r="P347" s="13"/>
      <c r="Q347" s="13"/>
      <c r="R347" s="13"/>
    </row>
    <row r="348" spans="1:18" ht="274.5" customHeight="1">
      <c r="A348" s="15"/>
      <c r="B348" s="13"/>
      <c r="C348" s="13"/>
      <c r="D348" s="13"/>
      <c r="E348" s="13"/>
      <c r="F348" s="13"/>
      <c r="G348" s="13"/>
      <c r="H348" s="13"/>
      <c r="I348" s="13"/>
      <c r="J348" s="13"/>
      <c r="K348" s="13"/>
      <c r="L348" s="13"/>
      <c r="M348" s="13"/>
      <c r="N348" s="13"/>
      <c r="O348" s="13"/>
      <c r="P348" s="13"/>
      <c r="Q348" s="13"/>
      <c r="R348" s="13"/>
    </row>
    <row r="349" spans="1:18" ht="274.5" customHeight="1">
      <c r="A349" s="15"/>
      <c r="B349" s="13"/>
      <c r="C349" s="13"/>
      <c r="D349" s="13"/>
      <c r="E349" s="13"/>
      <c r="F349" s="13"/>
      <c r="G349" s="13"/>
      <c r="H349" s="13"/>
      <c r="I349" s="13"/>
      <c r="J349" s="13"/>
      <c r="K349" s="13"/>
      <c r="L349" s="13"/>
      <c r="M349" s="13"/>
      <c r="N349" s="13"/>
      <c r="O349" s="13"/>
      <c r="P349" s="13"/>
      <c r="Q349" s="13"/>
      <c r="R349" s="13"/>
    </row>
    <row r="350" spans="1:18" ht="274.5" customHeight="1">
      <c r="A350" s="15"/>
      <c r="B350" s="13"/>
      <c r="C350" s="13"/>
      <c r="D350" s="13"/>
      <c r="E350" s="13"/>
      <c r="F350" s="13"/>
      <c r="G350" s="13"/>
      <c r="H350" s="13"/>
      <c r="I350" s="13"/>
      <c r="J350" s="13"/>
      <c r="K350" s="13"/>
      <c r="L350" s="13"/>
      <c r="M350" s="13"/>
      <c r="N350" s="13"/>
      <c r="O350" s="13"/>
      <c r="P350" s="13"/>
      <c r="Q350" s="13"/>
      <c r="R350" s="13"/>
    </row>
    <row r="351" spans="1:18" ht="274.5" customHeight="1">
      <c r="A351" s="15"/>
      <c r="B351" s="13"/>
      <c r="C351" s="13"/>
      <c r="D351" s="13"/>
      <c r="E351" s="13"/>
      <c r="F351" s="13"/>
      <c r="G351" s="13"/>
      <c r="H351" s="13"/>
      <c r="I351" s="13"/>
      <c r="J351" s="13"/>
      <c r="K351" s="13"/>
      <c r="L351" s="13"/>
      <c r="M351" s="13"/>
      <c r="N351" s="13"/>
      <c r="O351" s="13"/>
      <c r="P351" s="13"/>
      <c r="Q351" s="13"/>
      <c r="R351" s="13"/>
    </row>
    <row r="352" spans="1:18" ht="274.5" customHeight="1">
      <c r="A352" s="15"/>
      <c r="B352" s="13"/>
      <c r="C352" s="13"/>
      <c r="D352" s="13"/>
      <c r="E352" s="13"/>
      <c r="F352" s="13"/>
      <c r="G352" s="13"/>
      <c r="H352" s="13"/>
      <c r="I352" s="13"/>
      <c r="J352" s="13"/>
      <c r="K352" s="13"/>
      <c r="L352" s="13"/>
      <c r="M352" s="13"/>
      <c r="N352" s="13"/>
      <c r="O352" s="13"/>
      <c r="P352" s="13"/>
      <c r="Q352" s="13"/>
      <c r="R352" s="13"/>
    </row>
    <row r="353" spans="1:18" ht="274.5" customHeight="1">
      <c r="A353" s="15"/>
      <c r="B353" s="13"/>
      <c r="C353" s="13"/>
      <c r="D353" s="13"/>
      <c r="E353" s="13"/>
      <c r="F353" s="13"/>
      <c r="G353" s="13"/>
      <c r="H353" s="13"/>
      <c r="I353" s="13"/>
      <c r="J353" s="13"/>
      <c r="K353" s="13"/>
      <c r="L353" s="13"/>
      <c r="M353" s="13"/>
      <c r="N353" s="13"/>
      <c r="O353" s="13"/>
      <c r="P353" s="13"/>
      <c r="Q353" s="13"/>
      <c r="R353" s="13"/>
    </row>
    <row r="354" spans="1:18" ht="274.5" customHeight="1">
      <c r="A354" s="15"/>
      <c r="B354" s="13"/>
      <c r="C354" s="13"/>
      <c r="D354" s="13"/>
      <c r="E354" s="13"/>
      <c r="F354" s="13"/>
      <c r="G354" s="13"/>
      <c r="H354" s="13"/>
      <c r="I354" s="13"/>
      <c r="J354" s="13"/>
      <c r="K354" s="13"/>
      <c r="L354" s="13"/>
      <c r="M354" s="13"/>
      <c r="N354" s="13"/>
      <c r="O354" s="13"/>
      <c r="P354" s="13"/>
      <c r="Q354" s="13"/>
      <c r="R354" s="13"/>
    </row>
    <row r="355" spans="1:18" ht="274.5" customHeight="1">
      <c r="A355" s="15"/>
      <c r="B355" s="13"/>
      <c r="C355" s="13"/>
      <c r="D355" s="13"/>
      <c r="E355" s="13"/>
      <c r="F355" s="13"/>
      <c r="G355" s="13"/>
      <c r="H355" s="13"/>
      <c r="I355" s="13"/>
      <c r="J355" s="13"/>
      <c r="K355" s="13"/>
      <c r="L355" s="13"/>
      <c r="M355" s="13"/>
      <c r="N355" s="13"/>
      <c r="O355" s="13"/>
      <c r="P355" s="13"/>
      <c r="Q355" s="13"/>
      <c r="R355" s="13"/>
    </row>
    <row r="356" spans="1:18" ht="274.5" customHeight="1">
      <c r="A356" s="15"/>
      <c r="B356" s="13"/>
      <c r="C356" s="13"/>
      <c r="D356" s="13"/>
      <c r="E356" s="13"/>
      <c r="F356" s="13"/>
      <c r="G356" s="13"/>
      <c r="H356" s="13"/>
      <c r="I356" s="13"/>
      <c r="J356" s="13"/>
      <c r="K356" s="13"/>
      <c r="L356" s="13"/>
      <c r="M356" s="13"/>
      <c r="N356" s="13"/>
      <c r="O356" s="13"/>
      <c r="P356" s="13"/>
      <c r="Q356" s="13"/>
      <c r="R356" s="13"/>
    </row>
    <row r="357" spans="1:18" ht="274.5" customHeight="1">
      <c r="A357" s="15"/>
      <c r="B357" s="13"/>
      <c r="C357" s="13"/>
      <c r="D357" s="13"/>
      <c r="E357" s="13"/>
      <c r="F357" s="13"/>
      <c r="G357" s="13"/>
      <c r="H357" s="13"/>
      <c r="I357" s="13"/>
      <c r="J357" s="13"/>
      <c r="K357" s="13"/>
      <c r="L357" s="13"/>
      <c r="M357" s="13"/>
      <c r="N357" s="13"/>
      <c r="O357" s="13"/>
      <c r="P357" s="13"/>
      <c r="Q357" s="13"/>
      <c r="R357" s="13"/>
    </row>
    <row r="358" spans="1:18" ht="274.5" customHeight="1">
      <c r="A358" s="15"/>
      <c r="B358" s="13"/>
      <c r="C358" s="13"/>
      <c r="D358" s="13"/>
      <c r="E358" s="13"/>
      <c r="F358" s="13"/>
      <c r="G358" s="13"/>
      <c r="H358" s="13"/>
      <c r="I358" s="13"/>
      <c r="J358" s="13"/>
      <c r="K358" s="13"/>
      <c r="L358" s="13"/>
      <c r="M358" s="13"/>
      <c r="N358" s="13"/>
      <c r="O358" s="13"/>
      <c r="P358" s="13"/>
      <c r="Q358" s="13"/>
      <c r="R358" s="13"/>
    </row>
    <row r="359" spans="1:18" ht="274.5" customHeight="1">
      <c r="A359" s="15"/>
      <c r="B359" s="13"/>
      <c r="C359" s="13"/>
      <c r="D359" s="13"/>
      <c r="E359" s="13"/>
      <c r="F359" s="13"/>
      <c r="G359" s="13"/>
      <c r="H359" s="13"/>
      <c r="I359" s="13"/>
      <c r="J359" s="13"/>
      <c r="K359" s="13"/>
      <c r="L359" s="13"/>
      <c r="M359" s="13"/>
      <c r="N359" s="13"/>
      <c r="O359" s="13"/>
      <c r="P359" s="13"/>
      <c r="Q359" s="13"/>
      <c r="R359" s="13"/>
    </row>
    <row r="360" spans="1:18" ht="274.5" customHeight="1">
      <c r="A360" s="15"/>
      <c r="B360" s="13"/>
      <c r="C360" s="13"/>
      <c r="D360" s="13"/>
      <c r="E360" s="13"/>
      <c r="F360" s="13"/>
      <c r="G360" s="13"/>
      <c r="H360" s="13"/>
      <c r="I360" s="13"/>
      <c r="J360" s="13"/>
      <c r="K360" s="13"/>
      <c r="L360" s="13"/>
      <c r="M360" s="13"/>
      <c r="N360" s="13"/>
      <c r="O360" s="13"/>
      <c r="P360" s="13"/>
      <c r="Q360" s="13"/>
      <c r="R360" s="13"/>
    </row>
    <row r="361" spans="1:18" ht="274.5" customHeight="1">
      <c r="A361" s="15"/>
      <c r="B361" s="13"/>
      <c r="C361" s="13"/>
      <c r="D361" s="13"/>
      <c r="E361" s="13"/>
      <c r="F361" s="13"/>
      <c r="G361" s="13"/>
      <c r="H361" s="13"/>
      <c r="I361" s="13"/>
      <c r="J361" s="13"/>
      <c r="K361" s="13"/>
      <c r="L361" s="13"/>
      <c r="M361" s="13"/>
      <c r="N361" s="13"/>
      <c r="O361" s="13"/>
      <c r="P361" s="13"/>
      <c r="Q361" s="13"/>
      <c r="R361" s="13"/>
    </row>
    <row r="362" spans="1:18" ht="274.5" customHeight="1">
      <c r="A362" s="15"/>
      <c r="B362" s="13"/>
      <c r="C362" s="13"/>
      <c r="D362" s="13"/>
      <c r="E362" s="13"/>
      <c r="F362" s="13"/>
      <c r="G362" s="13"/>
      <c r="H362" s="13"/>
      <c r="I362" s="13"/>
      <c r="J362" s="13"/>
      <c r="K362" s="13"/>
      <c r="L362" s="13"/>
      <c r="M362" s="13"/>
      <c r="N362" s="13"/>
      <c r="O362" s="13"/>
      <c r="P362" s="13"/>
      <c r="Q362" s="13"/>
      <c r="R362" s="13"/>
    </row>
    <row r="363" spans="1:18" ht="274.5" customHeight="1">
      <c r="A363" s="15"/>
      <c r="B363" s="13"/>
      <c r="C363" s="13"/>
      <c r="D363" s="13"/>
      <c r="E363" s="13"/>
      <c r="F363" s="13"/>
      <c r="G363" s="13"/>
      <c r="H363" s="13"/>
      <c r="I363" s="13"/>
      <c r="J363" s="13"/>
      <c r="K363" s="13"/>
      <c r="L363" s="13"/>
      <c r="M363" s="13"/>
      <c r="N363" s="13"/>
      <c r="O363" s="13"/>
      <c r="P363" s="13"/>
      <c r="Q363" s="13"/>
      <c r="R363" s="13"/>
    </row>
    <row r="364" spans="1:18" ht="274.5" customHeight="1">
      <c r="A364" s="15"/>
      <c r="B364" s="13"/>
      <c r="C364" s="13"/>
      <c r="D364" s="13"/>
      <c r="E364" s="13"/>
      <c r="F364" s="13"/>
      <c r="G364" s="13"/>
      <c r="H364" s="13"/>
      <c r="I364" s="13"/>
      <c r="J364" s="13"/>
      <c r="K364" s="13"/>
      <c r="L364" s="13"/>
      <c r="M364" s="13"/>
      <c r="N364" s="13"/>
      <c r="O364" s="13"/>
      <c r="P364" s="13"/>
      <c r="Q364" s="13"/>
      <c r="R364" s="13"/>
    </row>
    <row r="365" spans="1:18" ht="274.5" customHeight="1">
      <c r="A365" s="15"/>
      <c r="B365" s="13"/>
      <c r="C365" s="13"/>
      <c r="D365" s="13"/>
      <c r="E365" s="13"/>
      <c r="F365" s="13"/>
      <c r="G365" s="13"/>
      <c r="H365" s="13"/>
      <c r="I365" s="13"/>
      <c r="J365" s="13"/>
      <c r="K365" s="13"/>
      <c r="L365" s="13"/>
      <c r="M365" s="13"/>
      <c r="N365" s="13"/>
      <c r="O365" s="13"/>
      <c r="P365" s="13"/>
      <c r="Q365" s="13"/>
      <c r="R365" s="13"/>
    </row>
    <row r="366" spans="1:18" ht="274.5" customHeight="1">
      <c r="A366" s="15"/>
      <c r="B366" s="13"/>
      <c r="C366" s="13"/>
      <c r="D366" s="13"/>
      <c r="E366" s="13"/>
      <c r="F366" s="13"/>
      <c r="G366" s="13"/>
      <c r="H366" s="13"/>
      <c r="I366" s="13"/>
      <c r="J366" s="13"/>
      <c r="K366" s="13"/>
      <c r="L366" s="13"/>
      <c r="M366" s="13"/>
      <c r="N366" s="13"/>
      <c r="O366" s="13"/>
      <c r="P366" s="13"/>
      <c r="Q366" s="13"/>
      <c r="R366" s="13"/>
    </row>
    <row r="367" spans="1:18" ht="274.5" customHeight="1">
      <c r="A367" s="15"/>
      <c r="B367" s="13"/>
      <c r="C367" s="13"/>
      <c r="D367" s="13"/>
      <c r="E367" s="13"/>
      <c r="F367" s="13"/>
      <c r="G367" s="13"/>
      <c r="H367" s="13"/>
      <c r="I367" s="13"/>
      <c r="J367" s="13"/>
      <c r="K367" s="13"/>
      <c r="L367" s="13"/>
      <c r="M367" s="13"/>
      <c r="N367" s="13"/>
      <c r="O367" s="13"/>
      <c r="P367" s="13"/>
      <c r="Q367" s="13"/>
      <c r="R367" s="13"/>
    </row>
    <row r="368" spans="1:18" ht="274.5" customHeight="1">
      <c r="A368" s="15"/>
      <c r="B368" s="13"/>
      <c r="C368" s="13"/>
      <c r="D368" s="13"/>
      <c r="E368" s="13"/>
      <c r="F368" s="13"/>
      <c r="G368" s="13"/>
      <c r="H368" s="13"/>
      <c r="I368" s="13"/>
      <c r="J368" s="13"/>
      <c r="K368" s="13"/>
      <c r="L368" s="13"/>
      <c r="M368" s="13"/>
      <c r="N368" s="13"/>
      <c r="O368" s="13"/>
      <c r="P368" s="13"/>
      <c r="Q368" s="13"/>
      <c r="R368" s="13"/>
    </row>
    <row r="369" spans="1:18" ht="274.5" customHeight="1">
      <c r="A369" s="15"/>
      <c r="B369" s="13"/>
      <c r="C369" s="13"/>
      <c r="D369" s="13"/>
      <c r="E369" s="13"/>
      <c r="F369" s="13"/>
      <c r="G369" s="13"/>
      <c r="H369" s="13"/>
      <c r="I369" s="13"/>
      <c r="J369" s="13"/>
      <c r="K369" s="13"/>
      <c r="L369" s="13"/>
      <c r="M369" s="13"/>
      <c r="N369" s="13"/>
      <c r="O369" s="13"/>
      <c r="P369" s="13"/>
      <c r="Q369" s="13"/>
      <c r="R369" s="13"/>
    </row>
    <row r="370" spans="1:18" ht="274.5" customHeight="1">
      <c r="A370" s="15"/>
      <c r="B370" s="13"/>
      <c r="C370" s="13"/>
      <c r="D370" s="13"/>
      <c r="E370" s="13"/>
      <c r="F370" s="13"/>
      <c r="G370" s="13"/>
      <c r="H370" s="13"/>
      <c r="I370" s="13"/>
      <c r="J370" s="13"/>
      <c r="K370" s="13"/>
      <c r="L370" s="13"/>
      <c r="M370" s="13"/>
      <c r="N370" s="13"/>
      <c r="O370" s="13"/>
      <c r="P370" s="13"/>
      <c r="Q370" s="13"/>
      <c r="R370" s="13"/>
    </row>
    <row r="371" spans="1:18" ht="274.5" customHeight="1">
      <c r="A371" s="15"/>
      <c r="B371" s="13"/>
      <c r="C371" s="13"/>
      <c r="D371" s="13"/>
      <c r="E371" s="13"/>
      <c r="F371" s="13"/>
      <c r="G371" s="13"/>
      <c r="H371" s="13"/>
      <c r="I371" s="13"/>
      <c r="J371" s="13"/>
      <c r="K371" s="13"/>
      <c r="L371" s="13"/>
      <c r="M371" s="13"/>
      <c r="N371" s="13"/>
      <c r="O371" s="13"/>
      <c r="P371" s="13"/>
      <c r="Q371" s="13"/>
      <c r="R371" s="13"/>
    </row>
    <row r="372" spans="1:18" ht="274.5" customHeight="1">
      <c r="A372" s="15"/>
      <c r="B372" s="13"/>
      <c r="C372" s="13"/>
      <c r="D372" s="13"/>
      <c r="E372" s="13"/>
      <c r="F372" s="13"/>
      <c r="G372" s="13"/>
      <c r="H372" s="13"/>
      <c r="I372" s="13"/>
      <c r="J372" s="13"/>
      <c r="K372" s="13"/>
      <c r="L372" s="13"/>
      <c r="M372" s="13"/>
      <c r="N372" s="13"/>
      <c r="O372" s="13"/>
      <c r="P372" s="13"/>
      <c r="Q372" s="13"/>
      <c r="R372" s="13"/>
    </row>
    <row r="373" spans="1:18" ht="274.5" customHeight="1">
      <c r="A373" s="15"/>
      <c r="B373" s="13"/>
      <c r="C373" s="13"/>
      <c r="D373" s="13"/>
      <c r="E373" s="13"/>
      <c r="F373" s="13"/>
      <c r="G373" s="13"/>
      <c r="H373" s="13"/>
      <c r="I373" s="13"/>
      <c r="J373" s="13"/>
      <c r="K373" s="13"/>
      <c r="L373" s="13"/>
      <c r="M373" s="13"/>
      <c r="N373" s="13"/>
      <c r="O373" s="13"/>
      <c r="P373" s="13"/>
      <c r="Q373" s="13"/>
      <c r="R373" s="13"/>
    </row>
    <row r="374" spans="1:18" ht="274.5" customHeight="1">
      <c r="A374" s="15"/>
      <c r="B374" s="13"/>
      <c r="C374" s="13"/>
      <c r="D374" s="13"/>
      <c r="E374" s="13"/>
      <c r="F374" s="13"/>
      <c r="G374" s="13"/>
      <c r="H374" s="13"/>
      <c r="I374" s="13"/>
      <c r="J374" s="13"/>
      <c r="K374" s="13"/>
      <c r="L374" s="13"/>
      <c r="M374" s="13"/>
      <c r="N374" s="13"/>
      <c r="O374" s="13"/>
      <c r="P374" s="13"/>
      <c r="Q374" s="13"/>
      <c r="R374" s="13"/>
    </row>
    <row r="375" spans="1:18" ht="274.5" customHeight="1">
      <c r="A375" s="15"/>
      <c r="B375" s="13"/>
      <c r="C375" s="13"/>
      <c r="D375" s="13"/>
      <c r="E375" s="13"/>
      <c r="F375" s="13"/>
      <c r="G375" s="13"/>
      <c r="H375" s="13"/>
      <c r="I375" s="13"/>
      <c r="J375" s="13"/>
      <c r="K375" s="13"/>
      <c r="L375" s="13"/>
      <c r="M375" s="13"/>
      <c r="N375" s="13"/>
      <c r="O375" s="13"/>
      <c r="P375" s="13"/>
      <c r="Q375" s="13"/>
      <c r="R375" s="13"/>
    </row>
    <row r="376" spans="1:18" ht="274.5" customHeight="1">
      <c r="A376" s="15"/>
      <c r="B376" s="13"/>
      <c r="C376" s="13"/>
      <c r="D376" s="13"/>
      <c r="E376" s="13"/>
      <c r="F376" s="13"/>
      <c r="G376" s="13"/>
      <c r="H376" s="13"/>
      <c r="I376" s="13"/>
      <c r="J376" s="13"/>
      <c r="K376" s="13"/>
      <c r="L376" s="13"/>
      <c r="M376" s="13"/>
      <c r="N376" s="13"/>
      <c r="O376" s="13"/>
      <c r="P376" s="13"/>
      <c r="Q376" s="13"/>
      <c r="R376" s="13"/>
    </row>
    <row r="377" spans="1:18" ht="274.5" customHeight="1">
      <c r="A377" s="15"/>
      <c r="B377" s="13"/>
      <c r="C377" s="13"/>
      <c r="D377" s="13"/>
      <c r="E377" s="13"/>
      <c r="F377" s="13"/>
      <c r="G377" s="13"/>
      <c r="H377" s="13"/>
      <c r="I377" s="13"/>
      <c r="J377" s="13"/>
      <c r="K377" s="13"/>
      <c r="L377" s="13"/>
      <c r="M377" s="13"/>
      <c r="N377" s="13"/>
      <c r="O377" s="13"/>
      <c r="P377" s="13"/>
      <c r="Q377" s="13"/>
      <c r="R377" s="13"/>
    </row>
    <row r="378" spans="1:18" ht="274.5" customHeight="1">
      <c r="A378" s="15"/>
      <c r="B378" s="13"/>
      <c r="C378" s="13"/>
      <c r="D378" s="13"/>
      <c r="E378" s="13"/>
      <c r="F378" s="13"/>
      <c r="G378" s="13"/>
      <c r="H378" s="13"/>
      <c r="I378" s="13"/>
      <c r="J378" s="13"/>
      <c r="K378" s="13"/>
      <c r="L378" s="13"/>
      <c r="M378" s="13"/>
      <c r="N378" s="13"/>
      <c r="O378" s="13"/>
      <c r="P378" s="13"/>
      <c r="Q378" s="13"/>
      <c r="R378" s="13"/>
    </row>
    <row r="379" spans="1:18" ht="274.5" customHeight="1">
      <c r="A379" s="15"/>
      <c r="B379" s="13"/>
      <c r="C379" s="13"/>
      <c r="D379" s="13"/>
      <c r="E379" s="13"/>
      <c r="F379" s="13"/>
      <c r="G379" s="13"/>
      <c r="H379" s="13"/>
      <c r="I379" s="13"/>
      <c r="J379" s="13"/>
      <c r="K379" s="13"/>
      <c r="L379" s="13"/>
      <c r="M379" s="13"/>
      <c r="N379" s="13"/>
      <c r="O379" s="13"/>
      <c r="P379" s="13"/>
      <c r="Q379" s="13"/>
      <c r="R379" s="13"/>
    </row>
    <row r="380" spans="1:18" ht="274.5" customHeight="1">
      <c r="A380" s="15"/>
      <c r="B380" s="13"/>
      <c r="C380" s="13"/>
      <c r="D380" s="13"/>
      <c r="E380" s="13"/>
      <c r="F380" s="13"/>
      <c r="G380" s="13"/>
      <c r="H380" s="13"/>
      <c r="I380" s="13"/>
      <c r="J380" s="13"/>
      <c r="K380" s="13"/>
      <c r="L380" s="13"/>
      <c r="M380" s="13"/>
      <c r="N380" s="13"/>
      <c r="O380" s="13"/>
      <c r="P380" s="13"/>
      <c r="Q380" s="13"/>
      <c r="R380" s="13"/>
    </row>
    <row r="381" spans="1:18" ht="274.5" customHeight="1">
      <c r="A381" s="15"/>
      <c r="B381" s="13"/>
      <c r="C381" s="13"/>
      <c r="D381" s="13"/>
      <c r="E381" s="13"/>
      <c r="F381" s="13"/>
      <c r="G381" s="13"/>
      <c r="H381" s="13"/>
      <c r="I381" s="13"/>
      <c r="J381" s="13"/>
      <c r="K381" s="13"/>
      <c r="L381" s="13"/>
      <c r="M381" s="13"/>
      <c r="N381" s="13"/>
      <c r="O381" s="13"/>
      <c r="P381" s="13"/>
      <c r="Q381" s="13"/>
      <c r="R381" s="13"/>
    </row>
    <row r="382" spans="1:18" ht="274.5" customHeight="1">
      <c r="A382" s="15"/>
      <c r="B382" s="13"/>
      <c r="C382" s="13"/>
      <c r="D382" s="13"/>
      <c r="E382" s="13"/>
      <c r="F382" s="13"/>
      <c r="G382" s="13"/>
      <c r="H382" s="13"/>
      <c r="I382" s="13"/>
      <c r="J382" s="13"/>
      <c r="K382" s="13"/>
      <c r="L382" s="13"/>
      <c r="M382" s="13"/>
      <c r="N382" s="13"/>
      <c r="O382" s="13"/>
      <c r="P382" s="13"/>
      <c r="Q382" s="13"/>
      <c r="R382" s="13"/>
    </row>
    <row r="383" spans="1:18" ht="274.5" customHeight="1">
      <c r="A383" s="15"/>
      <c r="B383" s="13"/>
      <c r="C383" s="13"/>
      <c r="D383" s="13"/>
      <c r="E383" s="13"/>
      <c r="F383" s="13"/>
      <c r="G383" s="13"/>
      <c r="H383" s="13"/>
      <c r="I383" s="13"/>
      <c r="J383" s="13"/>
      <c r="K383" s="13"/>
      <c r="L383" s="13"/>
      <c r="M383" s="13"/>
      <c r="N383" s="13"/>
      <c r="O383" s="13"/>
      <c r="P383" s="13"/>
      <c r="Q383" s="13"/>
      <c r="R383" s="13"/>
    </row>
    <row r="384" spans="1:18" ht="274.5" customHeight="1">
      <c r="A384" s="15"/>
      <c r="B384" s="13"/>
      <c r="C384" s="13"/>
      <c r="D384" s="13"/>
      <c r="E384" s="13"/>
      <c r="F384" s="13"/>
      <c r="G384" s="13"/>
      <c r="H384" s="13"/>
      <c r="I384" s="13"/>
      <c r="J384" s="13"/>
      <c r="K384" s="13"/>
      <c r="L384" s="13"/>
      <c r="M384" s="13"/>
      <c r="N384" s="13"/>
      <c r="O384" s="13"/>
      <c r="P384" s="13"/>
      <c r="Q384" s="13"/>
      <c r="R384" s="13"/>
    </row>
    <row r="385" spans="1:18" ht="274.5" customHeight="1">
      <c r="A385" s="15"/>
      <c r="B385" s="13"/>
      <c r="C385" s="13"/>
      <c r="D385" s="13"/>
      <c r="E385" s="13"/>
      <c r="F385" s="13"/>
      <c r="G385" s="13"/>
      <c r="H385" s="13"/>
      <c r="I385" s="13"/>
      <c r="J385" s="13"/>
      <c r="K385" s="13"/>
      <c r="L385" s="13"/>
      <c r="M385" s="13"/>
      <c r="N385" s="13"/>
      <c r="O385" s="13"/>
      <c r="P385" s="13"/>
      <c r="Q385" s="13"/>
      <c r="R385" s="13"/>
    </row>
    <row r="386" spans="1:18" ht="274.5" customHeight="1">
      <c r="A386" s="15"/>
      <c r="B386" s="13"/>
      <c r="C386" s="13"/>
      <c r="D386" s="13"/>
      <c r="E386" s="13"/>
      <c r="F386" s="13"/>
      <c r="G386" s="13"/>
      <c r="H386" s="13"/>
      <c r="I386" s="13"/>
      <c r="J386" s="13"/>
      <c r="K386" s="13"/>
      <c r="L386" s="13"/>
      <c r="M386" s="13"/>
      <c r="N386" s="13"/>
      <c r="O386" s="13"/>
      <c r="P386" s="13"/>
      <c r="Q386" s="13"/>
      <c r="R386" s="13"/>
    </row>
    <row r="387" spans="1:18" ht="274.5" customHeight="1">
      <c r="A387" s="15"/>
      <c r="B387" s="13"/>
      <c r="C387" s="13"/>
      <c r="D387" s="13"/>
      <c r="E387" s="13"/>
      <c r="F387" s="13"/>
      <c r="G387" s="13"/>
      <c r="H387" s="13"/>
      <c r="I387" s="13"/>
      <c r="J387" s="13"/>
      <c r="K387" s="13"/>
      <c r="L387" s="13"/>
      <c r="M387" s="13"/>
      <c r="N387" s="13"/>
      <c r="O387" s="13"/>
      <c r="P387" s="13"/>
      <c r="Q387" s="13"/>
      <c r="R387" s="13"/>
    </row>
    <row r="388" spans="1:18" ht="274.5" customHeight="1">
      <c r="A388" s="15"/>
      <c r="B388" s="13"/>
      <c r="C388" s="13"/>
      <c r="D388" s="13"/>
      <c r="E388" s="13"/>
      <c r="F388" s="13"/>
      <c r="G388" s="13"/>
      <c r="H388" s="13"/>
      <c r="I388" s="13"/>
      <c r="J388" s="13"/>
      <c r="K388" s="13"/>
      <c r="L388" s="13"/>
      <c r="M388" s="13"/>
      <c r="N388" s="13"/>
      <c r="O388" s="13"/>
      <c r="P388" s="13"/>
      <c r="Q388" s="13"/>
      <c r="R388" s="13"/>
    </row>
    <row r="389" spans="1:18" ht="274.5" customHeight="1">
      <c r="A389" s="15"/>
      <c r="B389" s="13"/>
      <c r="C389" s="13"/>
      <c r="D389" s="13"/>
      <c r="E389" s="13"/>
      <c r="F389" s="13"/>
      <c r="G389" s="13"/>
      <c r="H389" s="13"/>
      <c r="I389" s="13"/>
      <c r="J389" s="13"/>
      <c r="K389" s="13"/>
      <c r="L389" s="13"/>
      <c r="M389" s="13"/>
      <c r="N389" s="13"/>
      <c r="O389" s="13"/>
      <c r="P389" s="13"/>
      <c r="Q389" s="13"/>
      <c r="R389" s="13"/>
    </row>
    <row r="390" spans="1:18" ht="274.5" customHeight="1">
      <c r="A390" s="15"/>
      <c r="B390" s="13"/>
      <c r="C390" s="13"/>
      <c r="D390" s="13"/>
      <c r="E390" s="13"/>
      <c r="F390" s="13"/>
      <c r="G390" s="13"/>
      <c r="H390" s="13"/>
      <c r="I390" s="13"/>
      <c r="J390" s="13"/>
      <c r="K390" s="13"/>
      <c r="L390" s="13"/>
      <c r="M390" s="13"/>
      <c r="N390" s="13"/>
      <c r="O390" s="13"/>
      <c r="P390" s="13"/>
      <c r="Q390" s="13"/>
      <c r="R390" s="13"/>
    </row>
    <row r="391" spans="1:18" ht="274.5" customHeight="1">
      <c r="A391" s="15"/>
      <c r="B391" s="13"/>
      <c r="C391" s="13"/>
      <c r="D391" s="13"/>
      <c r="E391" s="13"/>
      <c r="F391" s="13"/>
      <c r="G391" s="13"/>
      <c r="H391" s="13"/>
      <c r="I391" s="13"/>
      <c r="J391" s="13"/>
      <c r="K391" s="13"/>
      <c r="L391" s="13"/>
      <c r="M391" s="13"/>
      <c r="N391" s="13"/>
      <c r="O391" s="13"/>
      <c r="P391" s="13"/>
      <c r="Q391" s="13"/>
      <c r="R391" s="13"/>
    </row>
    <row r="392" spans="1:18" ht="274.5" customHeight="1">
      <c r="A392" s="15"/>
      <c r="B392" s="13"/>
      <c r="C392" s="13"/>
      <c r="D392" s="13"/>
      <c r="E392" s="13"/>
      <c r="F392" s="13"/>
      <c r="G392" s="13"/>
      <c r="H392" s="13"/>
      <c r="I392" s="13"/>
      <c r="J392" s="13"/>
      <c r="K392" s="13"/>
      <c r="L392" s="13"/>
      <c r="M392" s="13"/>
      <c r="N392" s="13"/>
      <c r="O392" s="13"/>
      <c r="P392" s="13"/>
      <c r="Q392" s="13"/>
      <c r="R392" s="13"/>
    </row>
    <row r="393" spans="1:18" ht="274.5" customHeight="1">
      <c r="A393" s="15"/>
      <c r="B393" s="13"/>
      <c r="C393" s="13"/>
      <c r="D393" s="13"/>
      <c r="E393" s="13"/>
      <c r="F393" s="13"/>
      <c r="G393" s="13"/>
      <c r="H393" s="13"/>
      <c r="I393" s="13"/>
      <c r="J393" s="13"/>
      <c r="K393" s="13"/>
      <c r="L393" s="13"/>
      <c r="M393" s="13"/>
      <c r="N393" s="13"/>
      <c r="O393" s="13"/>
      <c r="P393" s="13"/>
      <c r="Q393" s="13"/>
      <c r="R393" s="13"/>
    </row>
    <row r="394" spans="1:18" ht="274.5" customHeight="1">
      <c r="A394" s="15"/>
      <c r="B394" s="13"/>
      <c r="C394" s="13"/>
      <c r="D394" s="13"/>
      <c r="E394" s="13"/>
      <c r="F394" s="13"/>
      <c r="G394" s="13"/>
      <c r="H394" s="13"/>
      <c r="I394" s="13"/>
      <c r="J394" s="13"/>
      <c r="K394" s="13"/>
      <c r="L394" s="13"/>
      <c r="M394" s="13"/>
      <c r="N394" s="13"/>
      <c r="O394" s="13"/>
      <c r="P394" s="13"/>
      <c r="Q394" s="13"/>
      <c r="R394" s="13"/>
    </row>
    <row r="395" spans="1:18" ht="274.5" customHeight="1">
      <c r="A395" s="15"/>
      <c r="B395" s="13"/>
      <c r="C395" s="13"/>
      <c r="D395" s="13"/>
      <c r="E395" s="13"/>
      <c r="F395" s="13"/>
      <c r="G395" s="13"/>
      <c r="H395" s="13"/>
      <c r="I395" s="13"/>
      <c r="J395" s="13"/>
      <c r="K395" s="13"/>
      <c r="L395" s="13"/>
      <c r="M395" s="13"/>
      <c r="N395" s="13"/>
      <c r="O395" s="13"/>
      <c r="P395" s="13"/>
      <c r="Q395" s="13"/>
      <c r="R395" s="13"/>
    </row>
    <row r="396" spans="1:18" ht="274.5" customHeight="1">
      <c r="A396" s="15"/>
      <c r="B396" s="13"/>
      <c r="C396" s="13"/>
      <c r="D396" s="13"/>
      <c r="E396" s="13"/>
      <c r="F396" s="13"/>
      <c r="G396" s="13"/>
      <c r="H396" s="13"/>
      <c r="I396" s="13"/>
      <c r="J396" s="13"/>
      <c r="K396" s="13"/>
      <c r="L396" s="13"/>
      <c r="M396" s="13"/>
      <c r="N396" s="13"/>
      <c r="O396" s="13"/>
      <c r="P396" s="13"/>
      <c r="Q396" s="13"/>
      <c r="R396" s="13"/>
    </row>
    <row r="397" spans="1:18" ht="274.5" customHeight="1">
      <c r="A397" s="15"/>
      <c r="B397" s="13"/>
      <c r="C397" s="13"/>
      <c r="D397" s="13"/>
      <c r="E397" s="13"/>
      <c r="F397" s="13"/>
      <c r="G397" s="13"/>
      <c r="H397" s="13"/>
      <c r="I397" s="13"/>
      <c r="J397" s="13"/>
      <c r="K397" s="13"/>
      <c r="L397" s="13"/>
      <c r="M397" s="13"/>
      <c r="N397" s="13"/>
      <c r="O397" s="13"/>
      <c r="P397" s="13"/>
      <c r="Q397" s="13"/>
      <c r="R397" s="13"/>
    </row>
    <row r="398" spans="1:18" ht="274.5" customHeight="1">
      <c r="A398" s="15"/>
      <c r="B398" s="13"/>
      <c r="C398" s="13"/>
      <c r="D398" s="13"/>
      <c r="E398" s="13"/>
      <c r="F398" s="13"/>
      <c r="G398" s="13"/>
      <c r="H398" s="13"/>
      <c r="I398" s="13"/>
      <c r="J398" s="13"/>
      <c r="K398" s="13"/>
      <c r="L398" s="13"/>
      <c r="M398" s="13"/>
      <c r="N398" s="13"/>
      <c r="O398" s="13"/>
      <c r="P398" s="13"/>
      <c r="Q398" s="13"/>
      <c r="R398" s="13"/>
    </row>
    <row r="399" spans="1:18" ht="274.5" customHeight="1">
      <c r="A399" s="15"/>
      <c r="B399" s="13"/>
      <c r="C399" s="13"/>
      <c r="D399" s="13"/>
      <c r="E399" s="13"/>
      <c r="F399" s="13"/>
      <c r="G399" s="13"/>
      <c r="H399" s="13"/>
      <c r="I399" s="13"/>
      <c r="J399" s="13"/>
      <c r="K399" s="13"/>
      <c r="L399" s="13"/>
      <c r="M399" s="13"/>
      <c r="N399" s="13"/>
      <c r="O399" s="13"/>
      <c r="P399" s="13"/>
      <c r="Q399" s="13"/>
      <c r="R399" s="13"/>
    </row>
    <row r="400" spans="1:18" ht="274.5" customHeight="1">
      <c r="A400" s="15"/>
      <c r="B400" s="13"/>
      <c r="C400" s="13"/>
      <c r="D400" s="13"/>
      <c r="E400" s="13"/>
      <c r="F400" s="13"/>
      <c r="G400" s="13"/>
      <c r="H400" s="13"/>
      <c r="I400" s="13"/>
      <c r="J400" s="13"/>
      <c r="K400" s="13"/>
      <c r="L400" s="13"/>
      <c r="M400" s="13"/>
      <c r="N400" s="13"/>
      <c r="O400" s="13"/>
      <c r="P400" s="13"/>
      <c r="Q400" s="13"/>
      <c r="R400" s="13"/>
    </row>
    <row r="401" spans="1:18" ht="274.5" customHeight="1">
      <c r="A401" s="15"/>
      <c r="B401" s="13"/>
      <c r="C401" s="13"/>
      <c r="D401" s="13"/>
      <c r="E401" s="13"/>
      <c r="F401" s="13"/>
      <c r="G401" s="13"/>
      <c r="H401" s="13"/>
      <c r="I401" s="13"/>
      <c r="J401" s="13"/>
      <c r="K401" s="13"/>
      <c r="L401" s="13"/>
      <c r="M401" s="13"/>
      <c r="N401" s="13"/>
      <c r="O401" s="13"/>
      <c r="P401" s="13"/>
      <c r="Q401" s="13"/>
      <c r="R401" s="13"/>
    </row>
    <row r="402" spans="1:18" ht="274.5" customHeight="1">
      <c r="A402" s="15"/>
      <c r="B402" s="13"/>
      <c r="C402" s="13"/>
      <c r="D402" s="13"/>
      <c r="E402" s="13"/>
      <c r="F402" s="13"/>
      <c r="G402" s="13"/>
      <c r="H402" s="13"/>
      <c r="I402" s="13"/>
      <c r="J402" s="13"/>
      <c r="K402" s="13"/>
      <c r="L402" s="13"/>
      <c r="M402" s="13"/>
      <c r="N402" s="13"/>
      <c r="O402" s="13"/>
      <c r="P402" s="13"/>
      <c r="Q402" s="13"/>
      <c r="R402" s="13"/>
    </row>
    <row r="403" spans="1:18" ht="274.5" customHeight="1">
      <c r="A403" s="15"/>
      <c r="B403" s="13"/>
      <c r="C403" s="13"/>
      <c r="D403" s="13"/>
      <c r="E403" s="13"/>
      <c r="F403" s="13"/>
      <c r="G403" s="13"/>
      <c r="H403" s="13"/>
      <c r="I403" s="13"/>
      <c r="J403" s="13"/>
      <c r="K403" s="13"/>
      <c r="L403" s="13"/>
      <c r="M403" s="13"/>
      <c r="N403" s="13"/>
      <c r="O403" s="13"/>
      <c r="P403" s="13"/>
      <c r="Q403" s="13"/>
      <c r="R403" s="13"/>
    </row>
    <row r="404" spans="1:18" ht="274.5" customHeight="1">
      <c r="A404" s="15"/>
      <c r="B404" s="13"/>
      <c r="C404" s="13"/>
      <c r="D404" s="13"/>
      <c r="E404" s="13"/>
      <c r="F404" s="13"/>
      <c r="G404" s="13"/>
      <c r="H404" s="13"/>
      <c r="I404" s="13"/>
      <c r="J404" s="13"/>
      <c r="K404" s="13"/>
      <c r="L404" s="13"/>
      <c r="M404" s="13"/>
      <c r="N404" s="13"/>
      <c r="O404" s="13"/>
      <c r="P404" s="13"/>
      <c r="Q404" s="13"/>
      <c r="R404" s="13"/>
    </row>
    <row r="405" spans="1:18" ht="274.5" customHeight="1">
      <c r="A405" s="15"/>
      <c r="B405" s="13"/>
      <c r="C405" s="13"/>
      <c r="D405" s="13"/>
      <c r="E405" s="13"/>
      <c r="F405" s="13"/>
      <c r="G405" s="13"/>
      <c r="H405" s="13"/>
      <c r="I405" s="13"/>
      <c r="J405" s="13"/>
      <c r="K405" s="13"/>
      <c r="L405" s="13"/>
      <c r="M405" s="13"/>
      <c r="N405" s="13"/>
      <c r="O405" s="13"/>
      <c r="P405" s="13"/>
      <c r="Q405" s="13"/>
      <c r="R405" s="13"/>
    </row>
    <row r="406" spans="1:18" ht="274.5" customHeight="1">
      <c r="A406" s="15"/>
      <c r="B406" s="13"/>
      <c r="C406" s="13"/>
      <c r="D406" s="13"/>
      <c r="E406" s="13"/>
      <c r="F406" s="13"/>
      <c r="G406" s="13"/>
      <c r="H406" s="13"/>
      <c r="I406" s="13"/>
      <c r="J406" s="13"/>
      <c r="K406" s="13"/>
      <c r="L406" s="13"/>
      <c r="M406" s="13"/>
      <c r="N406" s="13"/>
      <c r="O406" s="13"/>
      <c r="P406" s="13"/>
      <c r="Q406" s="13"/>
      <c r="R406" s="13"/>
    </row>
    <row r="407" spans="1:18" ht="274.5" customHeight="1">
      <c r="A407" s="15"/>
      <c r="B407" s="13"/>
      <c r="C407" s="13"/>
      <c r="D407" s="13"/>
      <c r="E407" s="13"/>
      <c r="F407" s="13"/>
      <c r="G407" s="13"/>
      <c r="H407" s="13"/>
      <c r="I407" s="13"/>
      <c r="J407" s="13"/>
      <c r="K407" s="13"/>
      <c r="L407" s="13"/>
      <c r="M407" s="13"/>
      <c r="N407" s="13"/>
      <c r="O407" s="13"/>
      <c r="P407" s="13"/>
      <c r="Q407" s="13"/>
      <c r="R407" s="13"/>
    </row>
    <row r="408" spans="1:18" ht="274.5" customHeight="1">
      <c r="A408" s="15"/>
      <c r="B408" s="13"/>
      <c r="C408" s="13"/>
      <c r="D408" s="13"/>
      <c r="E408" s="13"/>
      <c r="F408" s="13"/>
      <c r="G408" s="13"/>
      <c r="H408" s="13"/>
      <c r="I408" s="13"/>
      <c r="J408" s="13"/>
      <c r="K408" s="13"/>
      <c r="L408" s="13"/>
      <c r="M408" s="13"/>
      <c r="N408" s="13"/>
      <c r="O408" s="13"/>
      <c r="P408" s="13"/>
      <c r="Q408" s="13"/>
      <c r="R408" s="13"/>
    </row>
    <row r="409" spans="1:18" ht="274.5" customHeight="1">
      <c r="A409" s="15"/>
      <c r="B409" s="13"/>
      <c r="C409" s="13"/>
      <c r="D409" s="13"/>
      <c r="E409" s="13"/>
      <c r="F409" s="13"/>
      <c r="G409" s="13"/>
      <c r="H409" s="13"/>
      <c r="I409" s="13"/>
      <c r="J409" s="13"/>
      <c r="K409" s="13"/>
      <c r="L409" s="13"/>
      <c r="M409" s="13"/>
      <c r="N409" s="13"/>
      <c r="O409" s="13"/>
      <c r="P409" s="13"/>
      <c r="Q409" s="13"/>
      <c r="R409" s="13"/>
    </row>
    <row r="410" spans="1:18" ht="274.5" customHeight="1">
      <c r="A410" s="15"/>
      <c r="B410" s="13"/>
      <c r="C410" s="13"/>
      <c r="D410" s="13"/>
      <c r="E410" s="13"/>
      <c r="F410" s="13"/>
      <c r="G410" s="13"/>
      <c r="H410" s="13"/>
      <c r="I410" s="13"/>
      <c r="J410" s="13"/>
      <c r="K410" s="13"/>
      <c r="L410" s="13"/>
      <c r="M410" s="13"/>
      <c r="N410" s="13"/>
      <c r="O410" s="13"/>
      <c r="P410" s="13"/>
      <c r="Q410" s="13"/>
      <c r="R410" s="13"/>
    </row>
    <row r="411" spans="1:18" ht="274.5" customHeight="1">
      <c r="A411" s="15"/>
      <c r="B411" s="13"/>
      <c r="C411" s="13"/>
      <c r="D411" s="13"/>
      <c r="E411" s="13"/>
      <c r="F411" s="13"/>
      <c r="G411" s="13"/>
      <c r="H411" s="13"/>
      <c r="I411" s="13"/>
      <c r="J411" s="13"/>
      <c r="K411" s="13"/>
      <c r="L411" s="13"/>
      <c r="M411" s="13"/>
      <c r="N411" s="13"/>
      <c r="O411" s="13"/>
      <c r="P411" s="13"/>
      <c r="Q411" s="13"/>
      <c r="R411" s="13"/>
    </row>
    <row r="412" spans="1:18" ht="274.5" customHeight="1">
      <c r="A412" s="15"/>
      <c r="B412" s="13"/>
      <c r="C412" s="13"/>
      <c r="D412" s="13"/>
      <c r="E412" s="13"/>
      <c r="F412" s="13"/>
      <c r="G412" s="13"/>
      <c r="H412" s="13"/>
      <c r="I412" s="13"/>
      <c r="J412" s="13"/>
      <c r="K412" s="13"/>
      <c r="L412" s="13"/>
      <c r="M412" s="13"/>
      <c r="N412" s="13"/>
      <c r="O412" s="13"/>
      <c r="P412" s="13"/>
      <c r="Q412" s="13"/>
      <c r="R412" s="13"/>
    </row>
    <row r="413" spans="1:18" ht="274.5" customHeight="1">
      <c r="A413" s="15"/>
      <c r="B413" s="13"/>
      <c r="C413" s="13"/>
      <c r="D413" s="13"/>
      <c r="E413" s="13"/>
      <c r="F413" s="13"/>
      <c r="G413" s="13"/>
      <c r="H413" s="13"/>
      <c r="I413" s="13"/>
      <c r="J413" s="13"/>
      <c r="K413" s="13"/>
      <c r="L413" s="13"/>
      <c r="M413" s="13"/>
      <c r="N413" s="13"/>
      <c r="O413" s="13"/>
      <c r="P413" s="13"/>
      <c r="Q413" s="13"/>
      <c r="R413" s="13"/>
    </row>
    <row r="414" spans="1:18" ht="274.5" customHeight="1">
      <c r="A414" s="15"/>
      <c r="B414" s="13"/>
      <c r="C414" s="13"/>
      <c r="D414" s="13"/>
      <c r="E414" s="13"/>
      <c r="F414" s="13"/>
      <c r="G414" s="13"/>
      <c r="H414" s="13"/>
      <c r="I414" s="13"/>
      <c r="J414" s="13"/>
      <c r="K414" s="13"/>
      <c r="L414" s="13"/>
      <c r="M414" s="13"/>
      <c r="N414" s="13"/>
      <c r="O414" s="13"/>
      <c r="P414" s="13"/>
      <c r="Q414" s="13"/>
      <c r="R414" s="13"/>
    </row>
    <row r="415" spans="1:18" ht="274.5" customHeight="1">
      <c r="A415" s="15"/>
      <c r="B415" s="13"/>
      <c r="C415" s="13"/>
      <c r="D415" s="13"/>
      <c r="E415" s="13"/>
      <c r="F415" s="13"/>
      <c r="G415" s="13"/>
      <c r="H415" s="13"/>
      <c r="I415" s="13"/>
      <c r="J415" s="13"/>
      <c r="K415" s="13"/>
      <c r="L415" s="13"/>
      <c r="M415" s="13"/>
      <c r="N415" s="13"/>
      <c r="O415" s="13"/>
      <c r="P415" s="13"/>
      <c r="Q415" s="13"/>
      <c r="R415" s="13"/>
    </row>
    <row r="416" spans="1:18" ht="274.5" customHeight="1">
      <c r="A416" s="15"/>
      <c r="B416" s="13"/>
      <c r="C416" s="13"/>
      <c r="D416" s="13"/>
      <c r="E416" s="13"/>
      <c r="F416" s="13"/>
      <c r="G416" s="13"/>
      <c r="H416" s="13"/>
      <c r="I416" s="13"/>
      <c r="J416" s="13"/>
      <c r="K416" s="13"/>
      <c r="L416" s="13"/>
      <c r="M416" s="13"/>
      <c r="N416" s="13"/>
      <c r="O416" s="13"/>
      <c r="P416" s="13"/>
      <c r="Q416" s="13"/>
      <c r="R416" s="13"/>
    </row>
    <row r="417" spans="1:18" ht="274.5" customHeight="1">
      <c r="A417" s="15"/>
      <c r="B417" s="13"/>
      <c r="C417" s="13"/>
      <c r="D417" s="13"/>
      <c r="E417" s="13"/>
      <c r="F417" s="13"/>
      <c r="G417" s="13"/>
      <c r="H417" s="13"/>
      <c r="I417" s="13"/>
      <c r="J417" s="13"/>
      <c r="K417" s="13"/>
      <c r="L417" s="13"/>
      <c r="M417" s="13"/>
      <c r="N417" s="13"/>
      <c r="O417" s="13"/>
      <c r="P417" s="13"/>
      <c r="Q417" s="13"/>
      <c r="R417" s="13"/>
    </row>
    <row r="418" spans="1:18" ht="274.5" customHeight="1">
      <c r="A418" s="15"/>
      <c r="B418" s="13"/>
      <c r="C418" s="13"/>
      <c r="D418" s="13"/>
      <c r="E418" s="13"/>
      <c r="F418" s="13"/>
      <c r="G418" s="13"/>
      <c r="H418" s="13"/>
      <c r="I418" s="13"/>
      <c r="J418" s="13"/>
      <c r="K418" s="13"/>
      <c r="L418" s="13"/>
      <c r="M418" s="13"/>
      <c r="N418" s="13"/>
      <c r="O418" s="13"/>
      <c r="P418" s="13"/>
      <c r="Q418" s="13"/>
      <c r="R418" s="13"/>
    </row>
    <row r="419" spans="1:18" ht="274.5" customHeight="1">
      <c r="A419" s="15"/>
      <c r="B419" s="13"/>
      <c r="C419" s="13"/>
      <c r="D419" s="13"/>
      <c r="E419" s="13"/>
      <c r="F419" s="13"/>
      <c r="G419" s="13"/>
      <c r="H419" s="13"/>
      <c r="I419" s="13"/>
      <c r="J419" s="13"/>
      <c r="K419" s="13"/>
      <c r="L419" s="13"/>
      <c r="M419" s="13"/>
      <c r="N419" s="13"/>
      <c r="O419" s="13"/>
      <c r="P419" s="13"/>
      <c r="Q419" s="13"/>
      <c r="R419" s="13"/>
    </row>
    <row r="420" spans="1:18" ht="274.5" customHeight="1">
      <c r="A420" s="15"/>
      <c r="B420" s="13"/>
      <c r="C420" s="13"/>
      <c r="D420" s="13"/>
      <c r="E420" s="13"/>
      <c r="F420" s="13"/>
      <c r="G420" s="13"/>
      <c r="H420" s="13"/>
      <c r="I420" s="13"/>
      <c r="J420" s="13"/>
      <c r="K420" s="13"/>
      <c r="L420" s="13"/>
      <c r="M420" s="13"/>
      <c r="N420" s="13"/>
      <c r="O420" s="13"/>
      <c r="P420" s="13"/>
      <c r="Q420" s="13"/>
      <c r="R420" s="13"/>
    </row>
    <row r="421" spans="1:18" ht="274.5" customHeight="1">
      <c r="A421" s="15"/>
      <c r="B421" s="13"/>
      <c r="C421" s="13"/>
      <c r="D421" s="13"/>
      <c r="E421" s="13"/>
      <c r="F421" s="13"/>
      <c r="G421" s="13"/>
      <c r="H421" s="13"/>
      <c r="I421" s="13"/>
      <c r="J421" s="13"/>
      <c r="K421" s="13"/>
      <c r="L421" s="13"/>
      <c r="M421" s="13"/>
      <c r="N421" s="13"/>
      <c r="O421" s="13"/>
      <c r="P421" s="13"/>
      <c r="Q421" s="13"/>
      <c r="R421" s="13"/>
    </row>
    <row r="422" spans="1:18" ht="274.5" customHeight="1">
      <c r="A422" s="15"/>
      <c r="B422" s="13"/>
      <c r="C422" s="13"/>
      <c r="D422" s="13"/>
      <c r="E422" s="13"/>
      <c r="F422" s="13"/>
      <c r="G422" s="13"/>
      <c r="H422" s="13"/>
      <c r="I422" s="13"/>
      <c r="J422" s="13"/>
      <c r="K422" s="13"/>
      <c r="L422" s="13"/>
      <c r="M422" s="13"/>
      <c r="N422" s="13"/>
      <c r="O422" s="13"/>
      <c r="P422" s="13"/>
      <c r="Q422" s="13"/>
      <c r="R422" s="13"/>
    </row>
    <row r="423" spans="1:18" ht="274.5" customHeight="1">
      <c r="A423" s="15"/>
      <c r="B423" s="13"/>
      <c r="C423" s="13"/>
      <c r="D423" s="13"/>
      <c r="E423" s="13"/>
      <c r="F423" s="13"/>
      <c r="G423" s="13"/>
      <c r="H423" s="13"/>
      <c r="I423" s="13"/>
      <c r="J423" s="13"/>
      <c r="K423" s="13"/>
      <c r="L423" s="13"/>
      <c r="M423" s="13"/>
      <c r="N423" s="13"/>
      <c r="O423" s="13"/>
      <c r="P423" s="13"/>
      <c r="Q423" s="13"/>
      <c r="R423" s="13"/>
    </row>
    <row r="424" spans="1:18" ht="274.5" customHeight="1">
      <c r="A424" s="15"/>
      <c r="B424" s="13"/>
      <c r="C424" s="13"/>
      <c r="D424" s="13"/>
      <c r="E424" s="13"/>
      <c r="F424" s="13"/>
      <c r="G424" s="13"/>
      <c r="H424" s="13"/>
      <c r="I424" s="13"/>
      <c r="J424" s="13"/>
      <c r="K424" s="13"/>
      <c r="L424" s="13"/>
      <c r="M424" s="13"/>
      <c r="N424" s="13"/>
      <c r="O424" s="13"/>
      <c r="P424" s="13"/>
      <c r="Q424" s="13"/>
      <c r="R424" s="13"/>
    </row>
    <row r="425" spans="1:18" ht="274.5" customHeight="1">
      <c r="A425" s="15"/>
      <c r="B425" s="13"/>
      <c r="C425" s="13"/>
      <c r="D425" s="13"/>
      <c r="E425" s="13"/>
      <c r="F425" s="13"/>
      <c r="G425" s="13"/>
      <c r="H425" s="13"/>
      <c r="I425" s="13"/>
      <c r="J425" s="13"/>
      <c r="K425" s="13"/>
      <c r="L425" s="13"/>
      <c r="M425" s="13"/>
      <c r="N425" s="13"/>
      <c r="O425" s="13"/>
      <c r="P425" s="13"/>
      <c r="Q425" s="13"/>
      <c r="R425" s="13"/>
    </row>
    <row r="426" spans="1:18" ht="274.5" customHeight="1">
      <c r="A426" s="15"/>
      <c r="B426" s="13"/>
      <c r="C426" s="13"/>
      <c r="D426" s="13"/>
      <c r="E426" s="13"/>
      <c r="F426" s="13"/>
      <c r="G426" s="13"/>
      <c r="H426" s="13"/>
      <c r="I426" s="13"/>
      <c r="J426" s="13"/>
      <c r="K426" s="13"/>
      <c r="L426" s="13"/>
      <c r="M426" s="13"/>
      <c r="N426" s="13"/>
      <c r="O426" s="13"/>
      <c r="P426" s="13"/>
      <c r="Q426" s="13"/>
      <c r="R426" s="13"/>
    </row>
    <row r="427" spans="1:18" ht="274.5" customHeight="1">
      <c r="A427" s="15"/>
      <c r="B427" s="13"/>
      <c r="C427" s="13"/>
      <c r="D427" s="13"/>
      <c r="E427" s="13"/>
      <c r="F427" s="13"/>
      <c r="G427" s="13"/>
      <c r="H427" s="13"/>
      <c r="I427" s="13"/>
      <c r="J427" s="13"/>
      <c r="K427" s="13"/>
      <c r="L427" s="13"/>
      <c r="M427" s="13"/>
      <c r="N427" s="13"/>
      <c r="O427" s="13"/>
      <c r="P427" s="13"/>
      <c r="Q427" s="13"/>
      <c r="R427" s="13"/>
    </row>
    <row r="428" spans="1:18" ht="274.5" customHeight="1">
      <c r="A428" s="15"/>
      <c r="B428" s="13"/>
      <c r="C428" s="13"/>
      <c r="D428" s="13"/>
      <c r="E428" s="13"/>
      <c r="F428" s="13"/>
      <c r="G428" s="13"/>
      <c r="H428" s="13"/>
      <c r="I428" s="13"/>
      <c r="J428" s="13"/>
      <c r="K428" s="13"/>
      <c r="L428" s="13"/>
      <c r="M428" s="13"/>
      <c r="N428" s="13"/>
      <c r="O428" s="13"/>
      <c r="P428" s="13"/>
      <c r="Q428" s="13"/>
      <c r="R428" s="13"/>
    </row>
    <row r="429" spans="1:18" ht="274.5" customHeight="1">
      <c r="A429" s="15"/>
      <c r="B429" s="13"/>
      <c r="C429" s="13"/>
      <c r="D429" s="13"/>
      <c r="E429" s="13"/>
      <c r="F429" s="13"/>
      <c r="G429" s="13"/>
      <c r="H429" s="13"/>
      <c r="I429" s="13"/>
      <c r="J429" s="13"/>
      <c r="K429" s="13"/>
      <c r="L429" s="13"/>
      <c r="M429" s="13"/>
      <c r="N429" s="13"/>
      <c r="O429" s="13"/>
      <c r="P429" s="13"/>
      <c r="Q429" s="13"/>
      <c r="R429" s="13"/>
    </row>
    <row r="430" spans="1:18" ht="274.5" customHeight="1">
      <c r="A430" s="15"/>
      <c r="B430" s="13"/>
      <c r="C430" s="13"/>
      <c r="D430" s="13"/>
      <c r="E430" s="13"/>
      <c r="F430" s="13"/>
      <c r="G430" s="13"/>
      <c r="H430" s="13"/>
      <c r="I430" s="13"/>
      <c r="J430" s="13"/>
      <c r="K430" s="13"/>
      <c r="L430" s="13"/>
      <c r="M430" s="13"/>
      <c r="N430" s="13"/>
      <c r="O430" s="13"/>
      <c r="P430" s="13"/>
      <c r="Q430" s="13"/>
      <c r="R430" s="13"/>
    </row>
    <row r="431" spans="1:18" ht="274.5" customHeight="1">
      <c r="A431" s="15"/>
      <c r="B431" s="13"/>
      <c r="C431" s="13"/>
      <c r="D431" s="13"/>
      <c r="E431" s="13"/>
      <c r="F431" s="13"/>
      <c r="G431" s="13"/>
      <c r="H431" s="13"/>
      <c r="I431" s="13"/>
      <c r="J431" s="13"/>
      <c r="K431" s="13"/>
      <c r="L431" s="13"/>
      <c r="M431" s="13"/>
      <c r="N431" s="13"/>
      <c r="O431" s="13"/>
      <c r="P431" s="13"/>
      <c r="Q431" s="13"/>
      <c r="R431" s="13"/>
    </row>
    <row r="432" spans="1:18" ht="274.5" customHeight="1">
      <c r="A432" s="15"/>
      <c r="B432" s="13"/>
      <c r="C432" s="13"/>
      <c r="D432" s="13"/>
      <c r="E432" s="13"/>
      <c r="F432" s="13"/>
      <c r="G432" s="13"/>
      <c r="H432" s="13"/>
      <c r="I432" s="13"/>
      <c r="J432" s="13"/>
      <c r="K432" s="13"/>
      <c r="L432" s="13"/>
      <c r="M432" s="13"/>
      <c r="N432" s="13"/>
      <c r="O432" s="13"/>
      <c r="P432" s="13"/>
      <c r="Q432" s="13"/>
      <c r="R432" s="13"/>
    </row>
    <row r="433" spans="1:18" ht="274.5" customHeight="1">
      <c r="A433" s="15"/>
      <c r="B433" s="13"/>
      <c r="C433" s="13"/>
      <c r="D433" s="13"/>
      <c r="E433" s="13"/>
      <c r="F433" s="13"/>
      <c r="G433" s="13"/>
      <c r="H433" s="13"/>
      <c r="I433" s="13"/>
      <c r="J433" s="13"/>
      <c r="K433" s="13"/>
      <c r="L433" s="13"/>
      <c r="M433" s="13"/>
      <c r="N433" s="13"/>
      <c r="O433" s="13"/>
      <c r="P433" s="13"/>
      <c r="Q433" s="13"/>
      <c r="R433" s="13"/>
    </row>
    <row r="434" spans="1:18" ht="274.5" customHeight="1">
      <c r="A434" s="15"/>
      <c r="B434" s="13"/>
      <c r="C434" s="13"/>
      <c r="D434" s="13"/>
      <c r="E434" s="13"/>
      <c r="F434" s="13"/>
      <c r="G434" s="13"/>
      <c r="H434" s="13"/>
      <c r="I434" s="13"/>
      <c r="J434" s="13"/>
      <c r="K434" s="13"/>
      <c r="L434" s="13"/>
      <c r="M434" s="13"/>
      <c r="N434" s="13"/>
      <c r="O434" s="13"/>
      <c r="P434" s="13"/>
      <c r="Q434" s="13"/>
      <c r="R434" s="13"/>
    </row>
    <row r="435" spans="1:18" ht="274.5" customHeight="1">
      <c r="A435" s="15"/>
      <c r="B435" s="13"/>
      <c r="C435" s="13"/>
      <c r="D435" s="13"/>
      <c r="E435" s="13"/>
      <c r="F435" s="13"/>
      <c r="G435" s="13"/>
      <c r="H435" s="13"/>
      <c r="I435" s="13"/>
      <c r="J435" s="13"/>
      <c r="K435" s="13"/>
      <c r="L435" s="13"/>
      <c r="M435" s="13"/>
      <c r="N435" s="13"/>
      <c r="O435" s="13"/>
      <c r="P435" s="13"/>
      <c r="Q435" s="13"/>
      <c r="R435" s="13"/>
    </row>
    <row r="436" spans="1:18" ht="274.5" customHeight="1">
      <c r="A436" s="15"/>
      <c r="B436" s="13"/>
      <c r="C436" s="13"/>
      <c r="D436" s="13"/>
      <c r="E436" s="13"/>
      <c r="F436" s="13"/>
      <c r="G436" s="13"/>
      <c r="H436" s="13"/>
      <c r="I436" s="13"/>
      <c r="J436" s="13"/>
      <c r="K436" s="13"/>
      <c r="L436" s="13"/>
      <c r="M436" s="13"/>
      <c r="N436" s="13"/>
      <c r="O436" s="13"/>
      <c r="P436" s="13"/>
      <c r="Q436" s="13"/>
      <c r="R436" s="13"/>
    </row>
    <row r="437" spans="1:18" ht="274.5" customHeight="1">
      <c r="A437" s="15"/>
      <c r="B437" s="13"/>
      <c r="C437" s="13"/>
      <c r="D437" s="13"/>
      <c r="E437" s="13"/>
      <c r="F437" s="13"/>
      <c r="G437" s="13"/>
      <c r="H437" s="13"/>
      <c r="I437" s="13"/>
      <c r="J437" s="13"/>
      <c r="K437" s="13"/>
      <c r="L437" s="13"/>
      <c r="M437" s="13"/>
      <c r="N437" s="13"/>
      <c r="O437" s="13"/>
      <c r="P437" s="13"/>
      <c r="Q437" s="13"/>
      <c r="R437" s="13"/>
    </row>
    <row r="438" spans="1:18" ht="274.5" customHeight="1">
      <c r="A438" s="15"/>
      <c r="B438" s="13"/>
      <c r="C438" s="13"/>
      <c r="D438" s="13"/>
      <c r="E438" s="13"/>
      <c r="F438" s="13"/>
      <c r="G438" s="13"/>
      <c r="H438" s="13"/>
      <c r="I438" s="13"/>
      <c r="J438" s="13"/>
      <c r="K438" s="13"/>
      <c r="L438" s="13"/>
      <c r="M438" s="13"/>
      <c r="N438" s="13"/>
      <c r="O438" s="13"/>
      <c r="P438" s="13"/>
      <c r="Q438" s="13"/>
      <c r="R438" s="13"/>
    </row>
    <row r="439" spans="1:18" ht="274.5" customHeight="1">
      <c r="A439" s="15"/>
      <c r="B439" s="13"/>
      <c r="C439" s="13"/>
      <c r="D439" s="13"/>
      <c r="E439" s="13"/>
      <c r="F439" s="13"/>
      <c r="G439" s="13"/>
      <c r="H439" s="13"/>
      <c r="I439" s="13"/>
      <c r="J439" s="13"/>
      <c r="K439" s="13"/>
      <c r="L439" s="13"/>
      <c r="M439" s="13"/>
      <c r="N439" s="13"/>
      <c r="O439" s="13"/>
      <c r="P439" s="13"/>
      <c r="Q439" s="13"/>
      <c r="R439" s="13"/>
    </row>
    <row r="440" spans="1:18" ht="274.5" customHeight="1">
      <c r="A440" s="15"/>
      <c r="B440" s="13"/>
      <c r="C440" s="13"/>
      <c r="D440" s="13"/>
      <c r="E440" s="13"/>
      <c r="F440" s="13"/>
      <c r="G440" s="13"/>
      <c r="H440" s="13"/>
      <c r="I440" s="13"/>
      <c r="J440" s="13"/>
      <c r="K440" s="13"/>
      <c r="L440" s="13"/>
      <c r="M440" s="13"/>
      <c r="N440" s="13"/>
      <c r="O440" s="13"/>
      <c r="P440" s="13"/>
      <c r="Q440" s="13"/>
      <c r="R440" s="13"/>
    </row>
    <row r="441" spans="1:18" ht="274.5" customHeight="1">
      <c r="A441" s="15"/>
      <c r="B441" s="13"/>
      <c r="C441" s="13"/>
      <c r="D441" s="13"/>
      <c r="E441" s="13"/>
      <c r="F441" s="13"/>
      <c r="G441" s="13"/>
      <c r="H441" s="13"/>
      <c r="I441" s="13"/>
      <c r="J441" s="13"/>
      <c r="K441" s="13"/>
      <c r="L441" s="13"/>
      <c r="M441" s="13"/>
      <c r="N441" s="13"/>
      <c r="O441" s="13"/>
      <c r="P441" s="13"/>
      <c r="Q441" s="13"/>
      <c r="R441" s="13"/>
    </row>
    <row r="442" spans="1:18" ht="274.5" customHeight="1">
      <c r="A442" s="15"/>
      <c r="B442" s="13"/>
      <c r="C442" s="13"/>
      <c r="D442" s="13"/>
      <c r="E442" s="13"/>
      <c r="F442" s="13"/>
      <c r="G442" s="13"/>
      <c r="H442" s="13"/>
      <c r="I442" s="13"/>
      <c r="J442" s="13"/>
      <c r="K442" s="13"/>
      <c r="L442" s="13"/>
      <c r="M442" s="13"/>
      <c r="N442" s="13"/>
      <c r="O442" s="13"/>
      <c r="P442" s="13"/>
      <c r="Q442" s="13"/>
      <c r="R442" s="13"/>
    </row>
    <row r="443" spans="1:18" ht="274.5" customHeight="1">
      <c r="A443" s="15"/>
      <c r="B443" s="13"/>
      <c r="C443" s="13"/>
      <c r="D443" s="13"/>
      <c r="E443" s="13"/>
      <c r="F443" s="13"/>
      <c r="G443" s="13"/>
      <c r="H443" s="13"/>
      <c r="I443" s="13"/>
      <c r="J443" s="13"/>
      <c r="K443" s="13"/>
      <c r="L443" s="13"/>
      <c r="M443" s="13"/>
      <c r="N443" s="13"/>
      <c r="O443" s="13"/>
      <c r="P443" s="13"/>
      <c r="Q443" s="13"/>
      <c r="R443" s="13"/>
    </row>
    <row r="444" spans="1:18" ht="274.5" customHeight="1">
      <c r="A444" s="15"/>
      <c r="B444" s="13"/>
      <c r="C444" s="13"/>
      <c r="D444" s="13"/>
      <c r="E444" s="13"/>
      <c r="F444" s="13"/>
      <c r="G444" s="13"/>
      <c r="H444" s="13"/>
      <c r="I444" s="13"/>
      <c r="J444" s="13"/>
      <c r="K444" s="13"/>
      <c r="L444" s="13"/>
      <c r="M444" s="13"/>
      <c r="N444" s="13"/>
      <c r="O444" s="13"/>
      <c r="P444" s="13"/>
      <c r="Q444" s="13"/>
      <c r="R444" s="13"/>
    </row>
    <row r="445" spans="1:18" ht="274.5" customHeight="1">
      <c r="A445" s="15"/>
      <c r="B445" s="13"/>
      <c r="C445" s="13"/>
      <c r="D445" s="13"/>
      <c r="E445" s="13"/>
      <c r="F445" s="13"/>
      <c r="G445" s="13"/>
      <c r="H445" s="13"/>
      <c r="I445" s="13"/>
      <c r="J445" s="13"/>
      <c r="K445" s="13"/>
      <c r="L445" s="13"/>
      <c r="M445" s="13"/>
      <c r="N445" s="13"/>
      <c r="O445" s="13"/>
      <c r="P445" s="13"/>
      <c r="Q445" s="13"/>
      <c r="R445" s="13"/>
    </row>
    <row r="446" spans="1:18" ht="274.5" customHeight="1">
      <c r="A446" s="15"/>
      <c r="B446" s="13"/>
      <c r="C446" s="13"/>
      <c r="D446" s="13"/>
      <c r="E446" s="13"/>
      <c r="F446" s="13"/>
      <c r="G446" s="13"/>
      <c r="H446" s="13"/>
      <c r="I446" s="13"/>
      <c r="J446" s="13"/>
      <c r="K446" s="13"/>
      <c r="L446" s="13"/>
      <c r="M446" s="13"/>
      <c r="N446" s="13"/>
      <c r="O446" s="13"/>
      <c r="P446" s="13"/>
      <c r="Q446" s="13"/>
      <c r="R446" s="13"/>
    </row>
    <row r="447" spans="1:18" ht="274.5" customHeight="1">
      <c r="A447" s="15"/>
      <c r="B447" s="13"/>
      <c r="C447" s="13"/>
      <c r="D447" s="13"/>
      <c r="E447" s="13"/>
      <c r="F447" s="13"/>
      <c r="G447" s="13"/>
      <c r="H447" s="13"/>
      <c r="I447" s="13"/>
      <c r="J447" s="13"/>
      <c r="K447" s="13"/>
      <c r="L447" s="13"/>
      <c r="M447" s="13"/>
      <c r="N447" s="13"/>
      <c r="O447" s="13"/>
      <c r="P447" s="13"/>
      <c r="Q447" s="13"/>
      <c r="R447" s="13"/>
    </row>
    <row r="448" spans="1:18" ht="274.5" customHeight="1">
      <c r="A448" s="15"/>
      <c r="B448" s="13"/>
      <c r="C448" s="13"/>
      <c r="D448" s="13"/>
      <c r="E448" s="13"/>
      <c r="F448" s="13"/>
      <c r="G448" s="13"/>
      <c r="H448" s="13"/>
      <c r="I448" s="13"/>
      <c r="J448" s="13"/>
      <c r="K448" s="13"/>
      <c r="L448" s="13"/>
      <c r="M448" s="13"/>
      <c r="N448" s="13"/>
      <c r="O448" s="13"/>
      <c r="P448" s="13"/>
      <c r="Q448" s="13"/>
      <c r="R448" s="13"/>
    </row>
    <row r="449" spans="1:18" ht="274.5" customHeight="1">
      <c r="A449" s="15"/>
      <c r="B449" s="13"/>
      <c r="C449" s="13"/>
      <c r="D449" s="13"/>
      <c r="E449" s="13"/>
      <c r="F449" s="13"/>
      <c r="G449" s="13"/>
      <c r="H449" s="13"/>
      <c r="I449" s="13"/>
      <c r="J449" s="13"/>
      <c r="K449" s="13"/>
      <c r="L449" s="13"/>
      <c r="M449" s="13"/>
      <c r="N449" s="13"/>
      <c r="O449" s="13"/>
      <c r="P449" s="13"/>
      <c r="Q449" s="13"/>
      <c r="R449" s="13"/>
    </row>
    <row r="450" spans="1:18" ht="274.5" customHeight="1">
      <c r="A450" s="15"/>
      <c r="B450" s="13"/>
      <c r="C450" s="13"/>
      <c r="D450" s="13"/>
      <c r="E450" s="13"/>
      <c r="F450" s="13"/>
      <c r="G450" s="13"/>
      <c r="H450" s="13"/>
      <c r="I450" s="13"/>
      <c r="J450" s="13"/>
      <c r="K450" s="13"/>
      <c r="L450" s="13"/>
      <c r="M450" s="13"/>
      <c r="N450" s="13"/>
      <c r="O450" s="13"/>
      <c r="P450" s="13"/>
      <c r="Q450" s="13"/>
      <c r="R450" s="13"/>
    </row>
    <row r="451" spans="1:18" ht="274.5" customHeight="1">
      <c r="A451" s="15"/>
      <c r="B451" s="13"/>
      <c r="C451" s="13"/>
      <c r="D451" s="13"/>
      <c r="E451" s="13"/>
      <c r="F451" s="13"/>
      <c r="G451" s="13"/>
      <c r="H451" s="13"/>
      <c r="I451" s="13"/>
      <c r="J451" s="13"/>
      <c r="K451" s="13"/>
      <c r="L451" s="13"/>
      <c r="M451" s="13"/>
      <c r="N451" s="13"/>
      <c r="O451" s="13"/>
      <c r="P451" s="13"/>
      <c r="Q451" s="13"/>
      <c r="R451" s="13"/>
    </row>
    <row r="452" spans="1:18" ht="274.5" customHeight="1">
      <c r="A452" s="15"/>
      <c r="B452" s="13"/>
      <c r="C452" s="13"/>
      <c r="D452" s="13"/>
      <c r="E452" s="13"/>
      <c r="F452" s="13"/>
      <c r="G452" s="13"/>
      <c r="H452" s="13"/>
      <c r="I452" s="13"/>
      <c r="J452" s="13"/>
      <c r="K452" s="13"/>
      <c r="L452" s="13"/>
      <c r="M452" s="13"/>
      <c r="N452" s="13"/>
      <c r="O452" s="13"/>
      <c r="P452" s="13"/>
      <c r="Q452" s="13"/>
      <c r="R452" s="13"/>
    </row>
    <row r="453" spans="1:18" ht="274.5" customHeight="1">
      <c r="A453" s="15"/>
      <c r="B453" s="13"/>
      <c r="C453" s="13"/>
      <c r="D453" s="13"/>
      <c r="E453" s="13"/>
      <c r="F453" s="13"/>
      <c r="G453" s="13"/>
      <c r="H453" s="13"/>
      <c r="I453" s="13"/>
      <c r="J453" s="13"/>
      <c r="K453" s="13"/>
      <c r="L453" s="13"/>
      <c r="M453" s="13"/>
      <c r="N453" s="13"/>
      <c r="O453" s="13"/>
      <c r="P453" s="13"/>
      <c r="Q453" s="13"/>
      <c r="R453" s="13"/>
    </row>
    <row r="454" spans="1:18" ht="274.5" customHeight="1">
      <c r="A454" s="15"/>
      <c r="B454" s="13"/>
      <c r="C454" s="13"/>
      <c r="D454" s="13"/>
      <c r="E454" s="13"/>
      <c r="F454" s="13"/>
      <c r="G454" s="13"/>
      <c r="H454" s="13"/>
      <c r="I454" s="13"/>
      <c r="J454" s="13"/>
      <c r="K454" s="13"/>
      <c r="L454" s="13"/>
      <c r="M454" s="13"/>
      <c r="N454" s="13"/>
      <c r="O454" s="13"/>
      <c r="P454" s="13"/>
      <c r="Q454" s="13"/>
      <c r="R454" s="13"/>
    </row>
    <row r="455" spans="1:18" ht="274.5" customHeight="1">
      <c r="A455" s="15"/>
      <c r="B455" s="13"/>
      <c r="C455" s="13"/>
      <c r="D455" s="13"/>
      <c r="E455" s="13"/>
      <c r="F455" s="13"/>
      <c r="G455" s="13"/>
      <c r="H455" s="13"/>
      <c r="I455" s="13"/>
      <c r="J455" s="13"/>
      <c r="K455" s="13"/>
      <c r="L455" s="13"/>
      <c r="M455" s="13"/>
      <c r="N455" s="13"/>
      <c r="O455" s="13"/>
      <c r="P455" s="13"/>
      <c r="Q455" s="13"/>
      <c r="R455" s="13"/>
    </row>
    <row r="456" spans="1:18" ht="274.5" customHeight="1">
      <c r="A456" s="15"/>
      <c r="B456" s="13"/>
      <c r="C456" s="13"/>
      <c r="D456" s="13"/>
      <c r="E456" s="13"/>
      <c r="F456" s="13"/>
      <c r="G456" s="13"/>
      <c r="H456" s="13"/>
      <c r="I456" s="13"/>
      <c r="J456" s="13"/>
      <c r="K456" s="13"/>
      <c r="L456" s="13"/>
      <c r="M456" s="13"/>
      <c r="N456" s="13"/>
      <c r="O456" s="13"/>
      <c r="P456" s="13"/>
      <c r="Q456" s="13"/>
      <c r="R456" s="13"/>
    </row>
    <row r="457" spans="1:18" ht="274.5" customHeight="1">
      <c r="A457" s="15"/>
      <c r="B457" s="13"/>
      <c r="C457" s="13"/>
      <c r="D457" s="13"/>
      <c r="E457" s="13"/>
      <c r="F457" s="13"/>
      <c r="G457" s="13"/>
      <c r="H457" s="13"/>
      <c r="I457" s="13"/>
      <c r="J457" s="13"/>
      <c r="K457" s="13"/>
      <c r="L457" s="13"/>
      <c r="M457" s="13"/>
      <c r="N457" s="13"/>
      <c r="O457" s="13"/>
      <c r="P457" s="13"/>
      <c r="Q457" s="13"/>
      <c r="R457" s="13"/>
    </row>
    <row r="458" spans="1:18" ht="274.5" customHeight="1">
      <c r="A458" s="15"/>
      <c r="B458" s="13"/>
      <c r="C458" s="13"/>
      <c r="D458" s="13"/>
      <c r="E458" s="13"/>
      <c r="F458" s="13"/>
      <c r="G458" s="13"/>
      <c r="H458" s="13"/>
      <c r="I458" s="13"/>
      <c r="J458" s="13"/>
      <c r="K458" s="13"/>
      <c r="L458" s="13"/>
      <c r="M458" s="13"/>
      <c r="N458" s="13"/>
      <c r="O458" s="13"/>
      <c r="P458" s="13"/>
      <c r="Q458" s="13"/>
      <c r="R458" s="13"/>
    </row>
    <row r="459" spans="1:18" ht="274.5" customHeight="1">
      <c r="A459" s="15"/>
      <c r="B459" s="13"/>
      <c r="C459" s="13"/>
      <c r="D459" s="13"/>
      <c r="E459" s="13"/>
      <c r="F459" s="13"/>
      <c r="G459" s="13"/>
      <c r="H459" s="13"/>
      <c r="I459" s="13"/>
      <c r="J459" s="13"/>
      <c r="K459" s="13"/>
      <c r="L459" s="13"/>
      <c r="M459" s="13"/>
      <c r="N459" s="13"/>
      <c r="O459" s="13"/>
      <c r="P459" s="13"/>
      <c r="Q459" s="13"/>
      <c r="R459" s="13"/>
    </row>
    <row r="460" spans="1:18" ht="274.5" customHeight="1">
      <c r="A460" s="15"/>
      <c r="B460" s="13"/>
      <c r="C460" s="13"/>
      <c r="D460" s="13"/>
      <c r="E460" s="13"/>
      <c r="F460" s="13"/>
      <c r="G460" s="13"/>
      <c r="H460" s="13"/>
      <c r="I460" s="13"/>
      <c r="J460" s="13"/>
      <c r="K460" s="13"/>
      <c r="L460" s="13"/>
      <c r="M460" s="13"/>
      <c r="N460" s="13"/>
      <c r="O460" s="13"/>
      <c r="P460" s="13"/>
      <c r="Q460" s="13"/>
      <c r="R460" s="13"/>
    </row>
    <row r="461" spans="1:18" ht="274.5" customHeight="1">
      <c r="A461" s="15"/>
      <c r="B461" s="13"/>
      <c r="C461" s="13"/>
      <c r="D461" s="13"/>
      <c r="E461" s="13"/>
      <c r="F461" s="13"/>
      <c r="G461" s="13"/>
      <c r="H461" s="13"/>
      <c r="I461" s="13"/>
      <c r="J461" s="13"/>
      <c r="K461" s="13"/>
      <c r="L461" s="13"/>
      <c r="M461" s="13"/>
      <c r="N461" s="13"/>
      <c r="O461" s="13"/>
      <c r="P461" s="13"/>
      <c r="Q461" s="13"/>
      <c r="R461" s="13"/>
    </row>
    <row r="462" spans="1:18" ht="274.5" customHeight="1">
      <c r="A462" s="15"/>
      <c r="B462" s="13"/>
      <c r="C462" s="13"/>
      <c r="D462" s="13"/>
      <c r="E462" s="13"/>
      <c r="F462" s="13"/>
      <c r="G462" s="13"/>
      <c r="H462" s="13"/>
      <c r="I462" s="13"/>
      <c r="J462" s="13"/>
      <c r="K462" s="13"/>
      <c r="L462" s="13"/>
      <c r="M462" s="13"/>
      <c r="N462" s="13"/>
      <c r="O462" s="13"/>
      <c r="P462" s="13"/>
      <c r="Q462" s="13"/>
      <c r="R462" s="13"/>
    </row>
    <row r="463" spans="1:18" ht="274.5" customHeight="1">
      <c r="A463" s="15"/>
      <c r="B463" s="13"/>
      <c r="C463" s="13"/>
      <c r="D463" s="13"/>
      <c r="E463" s="13"/>
      <c r="F463" s="13"/>
      <c r="G463" s="13"/>
      <c r="H463" s="13"/>
      <c r="I463" s="13"/>
      <c r="J463" s="13"/>
      <c r="K463" s="13"/>
      <c r="L463" s="13"/>
      <c r="M463" s="13"/>
      <c r="N463" s="13"/>
      <c r="O463" s="13"/>
      <c r="P463" s="13"/>
      <c r="Q463" s="13"/>
      <c r="R463" s="13"/>
    </row>
    <row r="464" spans="1:18" ht="274.5" customHeight="1">
      <c r="A464" s="15"/>
      <c r="B464" s="13"/>
      <c r="C464" s="13"/>
      <c r="D464" s="13"/>
      <c r="E464" s="13"/>
      <c r="F464" s="13"/>
      <c r="G464" s="13"/>
      <c r="H464" s="13"/>
      <c r="I464" s="13"/>
      <c r="J464" s="13"/>
      <c r="K464" s="13"/>
      <c r="L464" s="13"/>
      <c r="M464" s="13"/>
      <c r="N464" s="13"/>
      <c r="O464" s="13"/>
      <c r="P464" s="13"/>
      <c r="Q464" s="13"/>
      <c r="R464" s="13"/>
    </row>
    <row r="465" spans="1:18" ht="274.5" customHeight="1">
      <c r="A465" s="15"/>
      <c r="B465" s="13"/>
      <c r="C465" s="13"/>
      <c r="D465" s="13"/>
      <c r="E465" s="13"/>
      <c r="F465" s="13"/>
      <c r="G465" s="13"/>
      <c r="H465" s="13"/>
      <c r="I465" s="13"/>
      <c r="J465" s="13"/>
      <c r="K465" s="13"/>
      <c r="L465" s="13"/>
      <c r="M465" s="13"/>
      <c r="N465" s="13"/>
      <c r="O465" s="13"/>
      <c r="P465" s="13"/>
      <c r="Q465" s="13"/>
      <c r="R465" s="13"/>
    </row>
    <row r="466" spans="1:18" ht="274.5" customHeight="1">
      <c r="A466" s="15"/>
      <c r="B466" s="13"/>
      <c r="C466" s="13"/>
      <c r="D466" s="13"/>
      <c r="E466" s="13"/>
      <c r="F466" s="13"/>
      <c r="G466" s="13"/>
      <c r="H466" s="13"/>
      <c r="I466" s="13"/>
      <c r="J466" s="13"/>
      <c r="K466" s="13"/>
      <c r="L466" s="13"/>
      <c r="M466" s="13"/>
      <c r="N466" s="13"/>
      <c r="O466" s="13"/>
      <c r="P466" s="13"/>
      <c r="Q466" s="13"/>
      <c r="R466" s="13"/>
    </row>
    <row r="467" spans="1:18" ht="274.5" customHeight="1">
      <c r="A467" s="15"/>
      <c r="B467" s="13"/>
      <c r="C467" s="13"/>
      <c r="D467" s="13"/>
      <c r="E467" s="13"/>
      <c r="F467" s="13"/>
      <c r="G467" s="13"/>
      <c r="H467" s="13"/>
      <c r="I467" s="13"/>
      <c r="J467" s="13"/>
      <c r="K467" s="13"/>
      <c r="L467" s="13"/>
      <c r="M467" s="13"/>
      <c r="N467" s="13"/>
      <c r="O467" s="13"/>
      <c r="P467" s="13"/>
      <c r="Q467" s="13"/>
      <c r="R467" s="13"/>
    </row>
    <row r="468" spans="1:18" ht="274.5" customHeight="1">
      <c r="A468" s="15"/>
      <c r="B468" s="13"/>
      <c r="C468" s="13"/>
      <c r="D468" s="13"/>
      <c r="E468" s="13"/>
      <c r="F468" s="13"/>
      <c r="G468" s="13"/>
      <c r="H468" s="13"/>
      <c r="I468" s="13"/>
      <c r="J468" s="13"/>
      <c r="K468" s="13"/>
      <c r="L468" s="13"/>
      <c r="M468" s="13"/>
      <c r="N468" s="13"/>
      <c r="O468" s="13"/>
      <c r="P468" s="13"/>
      <c r="Q468" s="13"/>
      <c r="R468" s="13"/>
    </row>
    <row r="469" spans="1:18" ht="274.5" customHeight="1">
      <c r="A469" s="15"/>
      <c r="B469" s="13"/>
      <c r="C469" s="13"/>
      <c r="D469" s="13"/>
      <c r="E469" s="13"/>
      <c r="F469" s="13"/>
      <c r="G469" s="13"/>
      <c r="H469" s="13"/>
      <c r="I469" s="13"/>
      <c r="J469" s="13"/>
      <c r="K469" s="13"/>
      <c r="L469" s="13"/>
      <c r="M469" s="13"/>
      <c r="N469" s="13"/>
      <c r="O469" s="13"/>
      <c r="P469" s="13"/>
      <c r="Q469" s="13"/>
      <c r="R469" s="13"/>
    </row>
    <row r="470" spans="1:18" ht="274.5" customHeight="1">
      <c r="A470" s="15"/>
      <c r="B470" s="13"/>
      <c r="C470" s="13"/>
      <c r="D470" s="13"/>
      <c r="E470" s="13"/>
      <c r="F470" s="13"/>
      <c r="G470" s="13"/>
      <c r="H470" s="13"/>
      <c r="I470" s="13"/>
      <c r="J470" s="13"/>
      <c r="K470" s="13"/>
      <c r="L470" s="13"/>
      <c r="M470" s="13"/>
      <c r="N470" s="13"/>
      <c r="O470" s="13"/>
      <c r="P470" s="13"/>
      <c r="Q470" s="13"/>
      <c r="R470" s="13"/>
    </row>
    <row r="471" spans="1:18" ht="274.5" customHeight="1">
      <c r="A471" s="15"/>
      <c r="B471" s="13"/>
      <c r="C471" s="13"/>
      <c r="D471" s="13"/>
      <c r="E471" s="13"/>
      <c r="F471" s="13"/>
      <c r="G471" s="13"/>
      <c r="H471" s="13"/>
      <c r="I471" s="13"/>
      <c r="J471" s="13"/>
      <c r="K471" s="13"/>
      <c r="L471" s="13"/>
      <c r="M471" s="13"/>
      <c r="N471" s="13"/>
      <c r="O471" s="13"/>
      <c r="P471" s="13"/>
      <c r="Q471" s="13"/>
      <c r="R471" s="13"/>
    </row>
    <row r="472" spans="1:18" ht="274.5" customHeight="1">
      <c r="A472" s="15"/>
      <c r="B472" s="13"/>
      <c r="C472" s="13"/>
      <c r="D472" s="13"/>
      <c r="E472" s="13"/>
      <c r="F472" s="13"/>
      <c r="G472" s="13"/>
      <c r="H472" s="13"/>
      <c r="I472" s="13"/>
      <c r="J472" s="13"/>
      <c r="K472" s="13"/>
      <c r="L472" s="13"/>
      <c r="M472" s="13"/>
      <c r="N472" s="13"/>
      <c r="O472" s="13"/>
      <c r="P472" s="13"/>
      <c r="Q472" s="13"/>
      <c r="R472" s="13"/>
    </row>
    <row r="473" spans="1:18" ht="274.5" customHeight="1">
      <c r="A473" s="15"/>
      <c r="B473" s="13"/>
      <c r="C473" s="13"/>
      <c r="D473" s="13"/>
      <c r="E473" s="13"/>
      <c r="F473" s="13"/>
      <c r="G473" s="13"/>
      <c r="H473" s="13"/>
      <c r="I473" s="13"/>
      <c r="J473" s="13"/>
      <c r="K473" s="13"/>
      <c r="L473" s="13"/>
      <c r="M473" s="13"/>
      <c r="N473" s="13"/>
      <c r="O473" s="13"/>
      <c r="P473" s="13"/>
      <c r="Q473" s="13"/>
      <c r="R473" s="13"/>
    </row>
    <row r="474" spans="1:18" ht="274.5" customHeight="1">
      <c r="A474" s="15"/>
      <c r="B474" s="13"/>
      <c r="C474" s="13"/>
      <c r="D474" s="13"/>
      <c r="E474" s="13"/>
      <c r="F474" s="13"/>
      <c r="G474" s="13"/>
      <c r="H474" s="13"/>
      <c r="I474" s="13"/>
      <c r="J474" s="13"/>
      <c r="K474" s="13"/>
      <c r="L474" s="13"/>
      <c r="M474" s="13"/>
      <c r="N474" s="13"/>
      <c r="O474" s="13"/>
      <c r="P474" s="13"/>
      <c r="Q474" s="13"/>
      <c r="R474" s="13"/>
    </row>
    <row r="475" spans="1:18" ht="274.5" customHeight="1">
      <c r="A475" s="15"/>
      <c r="B475" s="13"/>
      <c r="C475" s="13"/>
      <c r="D475" s="13"/>
      <c r="E475" s="13"/>
      <c r="F475" s="13"/>
      <c r="G475" s="13"/>
      <c r="H475" s="13"/>
      <c r="I475" s="13"/>
      <c r="J475" s="13"/>
      <c r="K475" s="13"/>
      <c r="L475" s="13"/>
      <c r="M475" s="13"/>
      <c r="N475" s="13"/>
      <c r="O475" s="13"/>
      <c r="P475" s="13"/>
      <c r="Q475" s="13"/>
      <c r="R475" s="13"/>
    </row>
    <row r="476" spans="1:18" ht="274.5" customHeight="1">
      <c r="A476" s="15"/>
      <c r="B476" s="13"/>
      <c r="C476" s="13"/>
      <c r="D476" s="13"/>
      <c r="E476" s="13"/>
      <c r="F476" s="13"/>
      <c r="G476" s="13"/>
      <c r="H476" s="13"/>
      <c r="I476" s="13"/>
      <c r="J476" s="13"/>
      <c r="K476" s="13"/>
      <c r="L476" s="13"/>
      <c r="M476" s="13"/>
      <c r="N476" s="13"/>
      <c r="O476" s="13"/>
      <c r="P476" s="13"/>
      <c r="Q476" s="13"/>
      <c r="R476" s="13"/>
    </row>
    <row r="477" spans="1:18" ht="274.5" customHeight="1">
      <c r="A477" s="15"/>
      <c r="B477" s="13"/>
      <c r="C477" s="13"/>
      <c r="D477" s="13"/>
      <c r="E477" s="13"/>
      <c r="F477" s="13"/>
      <c r="G477" s="13"/>
      <c r="H477" s="13"/>
      <c r="I477" s="13"/>
      <c r="J477" s="13"/>
      <c r="K477" s="13"/>
      <c r="L477" s="13"/>
      <c r="M477" s="13"/>
      <c r="N477" s="13"/>
      <c r="O477" s="13"/>
      <c r="P477" s="13"/>
      <c r="Q477" s="13"/>
      <c r="R477" s="13"/>
    </row>
    <row r="478" spans="1:18" ht="274.5" customHeight="1">
      <c r="A478" s="15"/>
      <c r="B478" s="13"/>
      <c r="C478" s="13"/>
      <c r="D478" s="13"/>
      <c r="E478" s="13"/>
      <c r="F478" s="13"/>
      <c r="G478" s="13"/>
      <c r="H478" s="13"/>
      <c r="I478" s="13"/>
      <c r="J478" s="13"/>
      <c r="K478" s="13"/>
      <c r="L478" s="13"/>
      <c r="M478" s="13"/>
      <c r="N478" s="13"/>
      <c r="O478" s="13"/>
      <c r="P478" s="13"/>
      <c r="Q478" s="13"/>
      <c r="R478" s="13"/>
    </row>
    <row r="479" spans="1:18" ht="274.5" customHeight="1">
      <c r="A479" s="15"/>
      <c r="B479" s="13"/>
      <c r="C479" s="13"/>
      <c r="D479" s="13"/>
      <c r="E479" s="13"/>
      <c r="F479" s="13"/>
      <c r="G479" s="13"/>
      <c r="H479" s="13"/>
      <c r="I479" s="13"/>
      <c r="J479" s="13"/>
      <c r="K479" s="13"/>
      <c r="L479" s="13"/>
      <c r="M479" s="13"/>
      <c r="N479" s="13"/>
      <c r="O479" s="13"/>
      <c r="P479" s="13"/>
      <c r="Q479" s="13"/>
      <c r="R479" s="13"/>
    </row>
    <row r="480" spans="1:18" ht="274.5" customHeight="1">
      <c r="A480" s="15"/>
      <c r="B480" s="13"/>
      <c r="C480" s="13"/>
      <c r="D480" s="13"/>
      <c r="E480" s="13"/>
      <c r="F480" s="13"/>
      <c r="G480" s="13"/>
      <c r="H480" s="13"/>
      <c r="I480" s="13"/>
      <c r="J480" s="13"/>
      <c r="K480" s="13"/>
      <c r="L480" s="13"/>
      <c r="M480" s="13"/>
      <c r="N480" s="13"/>
      <c r="O480" s="13"/>
      <c r="P480" s="13"/>
      <c r="Q480" s="13"/>
      <c r="R480" s="13"/>
    </row>
    <row r="481" spans="1:18" ht="274.5" customHeight="1">
      <c r="A481" s="15"/>
      <c r="B481" s="13"/>
      <c r="C481" s="13"/>
      <c r="D481" s="13"/>
      <c r="E481" s="13"/>
      <c r="F481" s="13"/>
      <c r="G481" s="13"/>
      <c r="H481" s="13"/>
      <c r="I481" s="13"/>
      <c r="J481" s="13"/>
      <c r="K481" s="13"/>
      <c r="L481" s="13"/>
      <c r="M481" s="13"/>
      <c r="N481" s="13"/>
      <c r="O481" s="13"/>
      <c r="P481" s="13"/>
      <c r="Q481" s="13"/>
      <c r="R481" s="13"/>
    </row>
    <row r="482" spans="1:18" ht="274.5" customHeight="1">
      <c r="A482" s="15"/>
      <c r="B482" s="13"/>
      <c r="C482" s="13"/>
      <c r="D482" s="13"/>
      <c r="E482" s="13"/>
      <c r="F482" s="13"/>
      <c r="G482" s="13"/>
      <c r="H482" s="13"/>
      <c r="I482" s="13"/>
      <c r="J482" s="13"/>
      <c r="K482" s="13"/>
      <c r="L482" s="13"/>
      <c r="M482" s="13"/>
      <c r="N482" s="13"/>
      <c r="O482" s="13"/>
      <c r="P482" s="13"/>
      <c r="Q482" s="13"/>
      <c r="R482" s="13"/>
    </row>
    <row r="483" spans="1:18" ht="274.5" customHeight="1">
      <c r="A483" s="15"/>
      <c r="B483" s="13"/>
      <c r="C483" s="13"/>
      <c r="D483" s="13"/>
      <c r="E483" s="13"/>
      <c r="F483" s="13"/>
      <c r="G483" s="13"/>
      <c r="H483" s="13"/>
      <c r="I483" s="13"/>
      <c r="J483" s="13"/>
      <c r="K483" s="13"/>
      <c r="L483" s="13"/>
      <c r="M483" s="13"/>
      <c r="N483" s="13"/>
      <c r="O483" s="13"/>
      <c r="P483" s="13"/>
      <c r="Q483" s="13"/>
      <c r="R483" s="13"/>
    </row>
    <row r="484" spans="1:18" ht="274.5" customHeight="1">
      <c r="A484" s="15"/>
      <c r="B484" s="13"/>
      <c r="C484" s="13"/>
      <c r="D484" s="13"/>
      <c r="E484" s="13"/>
      <c r="F484" s="13"/>
      <c r="G484" s="13"/>
      <c r="H484" s="13"/>
      <c r="I484" s="13"/>
      <c r="J484" s="13"/>
      <c r="K484" s="13"/>
      <c r="L484" s="13"/>
      <c r="M484" s="13"/>
      <c r="N484" s="13"/>
      <c r="O484" s="13"/>
      <c r="P484" s="13"/>
      <c r="Q484" s="13"/>
      <c r="R484" s="13"/>
    </row>
    <row r="485" spans="1:18" ht="274.5" customHeight="1">
      <c r="A485" s="15"/>
      <c r="B485" s="13"/>
      <c r="C485" s="13"/>
      <c r="D485" s="13"/>
      <c r="E485" s="13"/>
      <c r="F485" s="13"/>
      <c r="G485" s="13"/>
      <c r="H485" s="13"/>
      <c r="I485" s="13"/>
      <c r="J485" s="13"/>
      <c r="K485" s="13"/>
      <c r="L485" s="13"/>
      <c r="M485" s="13"/>
      <c r="N485" s="13"/>
      <c r="O485" s="13"/>
      <c r="P485" s="13"/>
      <c r="Q485" s="13"/>
      <c r="R485" s="13"/>
    </row>
    <row r="486" spans="1:18" ht="274.5" customHeight="1">
      <c r="A486" s="15"/>
      <c r="B486" s="13"/>
      <c r="C486" s="13"/>
      <c r="D486" s="13"/>
      <c r="E486" s="13"/>
      <c r="F486" s="13"/>
      <c r="G486" s="13"/>
      <c r="H486" s="13"/>
      <c r="I486" s="13"/>
      <c r="J486" s="13"/>
      <c r="K486" s="13"/>
      <c r="L486" s="13"/>
      <c r="M486" s="13"/>
      <c r="N486" s="13"/>
      <c r="O486" s="13"/>
      <c r="P486" s="13"/>
      <c r="Q486" s="13"/>
      <c r="R486" s="13"/>
    </row>
    <row r="487" spans="1:18" ht="274.5" customHeight="1">
      <c r="A487" s="15"/>
      <c r="B487" s="13"/>
      <c r="C487" s="13"/>
      <c r="D487" s="13"/>
      <c r="E487" s="13"/>
      <c r="F487" s="13"/>
      <c r="G487" s="13"/>
      <c r="H487" s="13"/>
      <c r="I487" s="13"/>
      <c r="J487" s="13"/>
      <c r="K487" s="13"/>
      <c r="L487" s="13"/>
      <c r="M487" s="13"/>
      <c r="N487" s="13"/>
      <c r="O487" s="13"/>
      <c r="P487" s="13"/>
      <c r="Q487" s="13"/>
      <c r="R487" s="13"/>
    </row>
    <row r="488" spans="1:18" ht="274.5" customHeight="1">
      <c r="A488" s="15"/>
      <c r="B488" s="13"/>
      <c r="C488" s="13"/>
      <c r="D488" s="13"/>
      <c r="E488" s="13"/>
      <c r="F488" s="13"/>
      <c r="G488" s="13"/>
      <c r="H488" s="13"/>
      <c r="I488" s="13"/>
      <c r="J488" s="13"/>
      <c r="K488" s="13"/>
      <c r="L488" s="13"/>
      <c r="M488" s="13"/>
      <c r="N488" s="13"/>
      <c r="O488" s="13"/>
      <c r="P488" s="13"/>
      <c r="Q488" s="13"/>
      <c r="R488" s="13"/>
    </row>
    <row r="489" spans="1:18" ht="274.5" customHeight="1">
      <c r="A489" s="15"/>
      <c r="B489" s="13"/>
      <c r="C489" s="13"/>
      <c r="D489" s="13"/>
      <c r="E489" s="13"/>
      <c r="F489" s="13"/>
      <c r="G489" s="13"/>
      <c r="H489" s="13"/>
      <c r="I489" s="13"/>
      <c r="J489" s="13"/>
      <c r="K489" s="13"/>
      <c r="L489" s="13"/>
      <c r="M489" s="13"/>
      <c r="N489" s="13"/>
      <c r="O489" s="13"/>
      <c r="P489" s="13"/>
      <c r="Q489" s="13"/>
      <c r="R489" s="13"/>
    </row>
    <row r="490" spans="1:18" ht="274.5" customHeight="1">
      <c r="A490" s="15"/>
      <c r="B490" s="13"/>
      <c r="C490" s="13"/>
      <c r="D490" s="13"/>
      <c r="E490" s="13"/>
      <c r="F490" s="13"/>
      <c r="G490" s="13"/>
      <c r="H490" s="13"/>
      <c r="I490" s="13"/>
      <c r="J490" s="13"/>
      <c r="K490" s="13"/>
      <c r="L490" s="13"/>
      <c r="M490" s="13"/>
      <c r="N490" s="13"/>
      <c r="O490" s="13"/>
      <c r="P490" s="13"/>
      <c r="Q490" s="13"/>
      <c r="R490" s="13"/>
    </row>
    <row r="491" spans="1:18" ht="274.5" customHeight="1">
      <c r="A491" s="15"/>
      <c r="B491" s="13"/>
      <c r="C491" s="13"/>
      <c r="D491" s="13"/>
      <c r="E491" s="13"/>
      <c r="F491" s="13"/>
      <c r="G491" s="13"/>
      <c r="H491" s="13"/>
      <c r="I491" s="13"/>
      <c r="J491" s="13"/>
      <c r="K491" s="13"/>
      <c r="L491" s="13"/>
      <c r="M491" s="13"/>
      <c r="N491" s="13"/>
      <c r="O491" s="13"/>
      <c r="P491" s="13"/>
      <c r="Q491" s="13"/>
      <c r="R491" s="13"/>
    </row>
    <row r="492" spans="1:18" ht="274.5" customHeight="1">
      <c r="A492" s="15"/>
      <c r="B492" s="13"/>
      <c r="C492" s="13"/>
      <c r="D492" s="13"/>
      <c r="E492" s="13"/>
      <c r="F492" s="13"/>
      <c r="G492" s="13"/>
      <c r="H492" s="13"/>
      <c r="I492" s="13"/>
      <c r="J492" s="13"/>
      <c r="K492" s="13"/>
      <c r="L492" s="13"/>
      <c r="M492" s="13"/>
      <c r="N492" s="13"/>
      <c r="O492" s="13"/>
      <c r="P492" s="13"/>
      <c r="Q492" s="13"/>
      <c r="R492" s="13"/>
    </row>
    <row r="493" spans="1:18" ht="274.5" customHeight="1">
      <c r="A493" s="15"/>
      <c r="B493" s="13"/>
      <c r="C493" s="13"/>
      <c r="D493" s="13"/>
      <c r="E493" s="13"/>
      <c r="F493" s="13"/>
      <c r="G493" s="13"/>
      <c r="H493" s="13"/>
      <c r="I493" s="13"/>
      <c r="J493" s="13"/>
      <c r="K493" s="13"/>
      <c r="L493" s="13"/>
      <c r="M493" s="13"/>
      <c r="N493" s="13"/>
      <c r="O493" s="13"/>
      <c r="P493" s="13"/>
      <c r="Q493" s="13"/>
      <c r="R493" s="13"/>
    </row>
    <row r="494" spans="1:18" ht="274.5" customHeight="1">
      <c r="A494" s="15"/>
      <c r="B494" s="13"/>
      <c r="C494" s="13"/>
      <c r="D494" s="13"/>
      <c r="E494" s="13"/>
      <c r="F494" s="13"/>
      <c r="G494" s="13"/>
      <c r="H494" s="13"/>
      <c r="I494" s="13"/>
      <c r="J494" s="13"/>
      <c r="K494" s="13"/>
      <c r="L494" s="13"/>
      <c r="M494" s="13"/>
      <c r="N494" s="13"/>
      <c r="O494" s="13"/>
      <c r="P494" s="13"/>
      <c r="Q494" s="13"/>
      <c r="R494" s="13"/>
    </row>
    <row r="495" spans="1:18" ht="274.5" customHeight="1">
      <c r="A495" s="15"/>
      <c r="B495" s="13"/>
      <c r="C495" s="13"/>
      <c r="D495" s="13"/>
      <c r="E495" s="13"/>
      <c r="F495" s="13"/>
      <c r="G495" s="13"/>
      <c r="H495" s="13"/>
      <c r="I495" s="13"/>
      <c r="J495" s="13"/>
      <c r="K495" s="13"/>
      <c r="L495" s="13"/>
      <c r="M495" s="13"/>
      <c r="N495" s="13"/>
      <c r="O495" s="13"/>
      <c r="P495" s="13"/>
      <c r="Q495" s="13"/>
      <c r="R495" s="13"/>
    </row>
    <row r="496" spans="1:18" ht="274.5" customHeight="1">
      <c r="A496" s="15"/>
      <c r="B496" s="13"/>
      <c r="C496" s="13"/>
      <c r="D496" s="13"/>
      <c r="E496" s="13"/>
      <c r="F496" s="13"/>
      <c r="G496" s="13"/>
      <c r="H496" s="13"/>
      <c r="I496" s="13"/>
      <c r="J496" s="13"/>
      <c r="K496" s="13"/>
      <c r="L496" s="13"/>
      <c r="M496" s="13"/>
      <c r="N496" s="13"/>
      <c r="O496" s="13"/>
      <c r="P496" s="13"/>
      <c r="Q496" s="13"/>
      <c r="R496" s="13"/>
    </row>
    <row r="497" spans="1:18" ht="274.5" customHeight="1">
      <c r="A497" s="15"/>
      <c r="B497" s="13"/>
      <c r="C497" s="13"/>
      <c r="D497" s="13"/>
      <c r="E497" s="13"/>
      <c r="F497" s="13"/>
      <c r="G497" s="13"/>
      <c r="H497" s="13"/>
      <c r="I497" s="13"/>
      <c r="J497" s="13"/>
      <c r="K497" s="13"/>
      <c r="L497" s="13"/>
      <c r="M497" s="13"/>
      <c r="N497" s="13"/>
      <c r="O497" s="13"/>
      <c r="P497" s="13"/>
      <c r="Q497" s="13"/>
      <c r="R497" s="13"/>
    </row>
    <row r="498" spans="1:18" ht="274.5" customHeight="1">
      <c r="A498" s="15"/>
      <c r="B498" s="13"/>
      <c r="C498" s="13"/>
      <c r="D498" s="13"/>
      <c r="E498" s="13"/>
      <c r="F498" s="13"/>
      <c r="G498" s="13"/>
      <c r="H498" s="13"/>
      <c r="I498" s="13"/>
      <c r="J498" s="13"/>
      <c r="K498" s="13"/>
      <c r="L498" s="13"/>
      <c r="M498" s="13"/>
      <c r="N498" s="13"/>
      <c r="O498" s="13"/>
      <c r="P498" s="13"/>
      <c r="Q498" s="13"/>
      <c r="R498" s="13"/>
    </row>
    <row r="499" spans="1:18" ht="274.5" customHeight="1">
      <c r="A499" s="15"/>
      <c r="B499" s="13"/>
      <c r="C499" s="13"/>
      <c r="D499" s="13"/>
      <c r="E499" s="13"/>
      <c r="F499" s="13"/>
      <c r="G499" s="13"/>
      <c r="H499" s="13"/>
      <c r="I499" s="13"/>
      <c r="J499" s="13"/>
      <c r="K499" s="13"/>
      <c r="L499" s="13"/>
      <c r="M499" s="13"/>
      <c r="N499" s="13"/>
      <c r="O499" s="13"/>
      <c r="P499" s="13"/>
      <c r="Q499" s="13"/>
      <c r="R499" s="13"/>
    </row>
    <row r="500" spans="1:18" ht="274.5" customHeight="1">
      <c r="A500" s="15"/>
      <c r="B500" s="13"/>
      <c r="C500" s="13"/>
      <c r="D500" s="13"/>
      <c r="E500" s="13"/>
      <c r="F500" s="13"/>
      <c r="G500" s="13"/>
      <c r="H500" s="13"/>
      <c r="I500" s="13"/>
      <c r="J500" s="13"/>
      <c r="K500" s="13"/>
      <c r="L500" s="13"/>
      <c r="M500" s="13"/>
      <c r="N500" s="13"/>
      <c r="O500" s="13"/>
      <c r="P500" s="13"/>
      <c r="Q500" s="13"/>
      <c r="R500" s="13"/>
    </row>
    <row r="501" spans="1:18" ht="274.5" customHeight="1">
      <c r="A501" s="15"/>
      <c r="B501" s="13"/>
      <c r="C501" s="13"/>
      <c r="D501" s="13"/>
      <c r="E501" s="13"/>
      <c r="F501" s="13"/>
      <c r="G501" s="13"/>
      <c r="H501" s="13"/>
      <c r="I501" s="13"/>
      <c r="J501" s="13"/>
      <c r="K501" s="13"/>
      <c r="L501" s="13"/>
      <c r="M501" s="13"/>
      <c r="N501" s="13"/>
      <c r="O501" s="13"/>
      <c r="P501" s="13"/>
      <c r="Q501" s="13"/>
      <c r="R501" s="13"/>
    </row>
    <row r="502" spans="1:18" ht="274.5" customHeight="1">
      <c r="A502" s="15"/>
      <c r="B502" s="13"/>
      <c r="C502" s="13"/>
      <c r="D502" s="13"/>
      <c r="E502" s="13"/>
      <c r="F502" s="13"/>
      <c r="G502" s="13"/>
      <c r="H502" s="13"/>
      <c r="I502" s="13"/>
      <c r="J502" s="13"/>
      <c r="K502" s="13"/>
      <c r="L502" s="13"/>
      <c r="M502" s="13"/>
      <c r="N502" s="13"/>
      <c r="O502" s="13"/>
      <c r="P502" s="13"/>
      <c r="Q502" s="13"/>
      <c r="R502" s="13"/>
    </row>
    <row r="503" spans="1:18" ht="274.5" customHeight="1">
      <c r="A503" s="15"/>
      <c r="B503" s="13"/>
      <c r="C503" s="13"/>
      <c r="D503" s="13"/>
      <c r="E503" s="13"/>
      <c r="F503" s="13"/>
      <c r="G503" s="13"/>
      <c r="H503" s="13"/>
      <c r="I503" s="13"/>
      <c r="J503" s="13"/>
      <c r="K503" s="13"/>
      <c r="L503" s="13"/>
      <c r="M503" s="13"/>
      <c r="N503" s="13"/>
      <c r="O503" s="13"/>
      <c r="P503" s="13"/>
      <c r="Q503" s="13"/>
      <c r="R503" s="13"/>
    </row>
    <row r="504" spans="1:18" ht="274.5" customHeight="1">
      <c r="A504" s="15"/>
      <c r="B504" s="13"/>
      <c r="C504" s="13"/>
      <c r="D504" s="13"/>
      <c r="E504" s="13"/>
      <c r="F504" s="13"/>
      <c r="G504" s="13"/>
      <c r="H504" s="13"/>
      <c r="I504" s="13"/>
      <c r="J504" s="13"/>
      <c r="K504" s="13"/>
      <c r="L504" s="13"/>
      <c r="M504" s="13"/>
      <c r="N504" s="13"/>
      <c r="O504" s="13"/>
      <c r="P504" s="13"/>
      <c r="Q504" s="13"/>
      <c r="R504" s="13"/>
    </row>
    <row r="505" spans="1:18" ht="274.5" customHeight="1">
      <c r="A505" s="15"/>
      <c r="B505" s="13"/>
      <c r="C505" s="13"/>
      <c r="D505" s="13"/>
      <c r="E505" s="13"/>
      <c r="F505" s="13"/>
      <c r="G505" s="13"/>
      <c r="H505" s="13"/>
      <c r="I505" s="13"/>
      <c r="J505" s="13"/>
      <c r="K505" s="13"/>
      <c r="L505" s="13"/>
      <c r="M505" s="13"/>
      <c r="N505" s="13"/>
      <c r="O505" s="13"/>
      <c r="P505" s="13"/>
      <c r="Q505" s="13"/>
      <c r="R505" s="13"/>
    </row>
    <row r="506" spans="1:18" ht="274.5" customHeight="1">
      <c r="A506" s="15"/>
      <c r="B506" s="13"/>
      <c r="C506" s="13"/>
      <c r="D506" s="13"/>
      <c r="E506" s="13"/>
      <c r="F506" s="13"/>
      <c r="G506" s="13"/>
      <c r="H506" s="13"/>
      <c r="I506" s="13"/>
      <c r="J506" s="13"/>
      <c r="K506" s="13"/>
      <c r="L506" s="13"/>
      <c r="M506" s="13"/>
      <c r="N506" s="13"/>
      <c r="O506" s="13"/>
      <c r="P506" s="13"/>
      <c r="Q506" s="13"/>
      <c r="R506" s="13"/>
    </row>
    <row r="507" spans="1:18" ht="274.5" customHeight="1">
      <c r="A507" s="15"/>
      <c r="B507" s="13"/>
      <c r="C507" s="13"/>
      <c r="D507" s="13"/>
      <c r="E507" s="13"/>
      <c r="F507" s="13"/>
      <c r="G507" s="13"/>
      <c r="H507" s="13"/>
      <c r="I507" s="13"/>
      <c r="J507" s="13"/>
      <c r="K507" s="13"/>
      <c r="L507" s="13"/>
      <c r="M507" s="13"/>
      <c r="N507" s="13"/>
      <c r="O507" s="13"/>
      <c r="P507" s="13"/>
      <c r="Q507" s="13"/>
      <c r="R507" s="13"/>
    </row>
    <row r="508" spans="1:18" ht="274.5" customHeight="1">
      <c r="A508" s="15"/>
      <c r="B508" s="13"/>
      <c r="C508" s="13"/>
      <c r="D508" s="13"/>
      <c r="E508" s="13"/>
      <c r="F508" s="13"/>
      <c r="G508" s="13"/>
      <c r="H508" s="13"/>
      <c r="I508" s="13"/>
      <c r="J508" s="13"/>
      <c r="K508" s="13"/>
      <c r="L508" s="13"/>
      <c r="M508" s="13"/>
      <c r="N508" s="13"/>
      <c r="O508" s="13"/>
      <c r="P508" s="13"/>
      <c r="Q508" s="13"/>
      <c r="R508" s="13"/>
    </row>
    <row r="509" spans="1:18" ht="274.5" customHeight="1">
      <c r="A509" s="15"/>
      <c r="B509" s="13"/>
      <c r="C509" s="13"/>
      <c r="D509" s="13"/>
      <c r="E509" s="13"/>
      <c r="F509" s="13"/>
      <c r="G509" s="13"/>
      <c r="H509" s="13"/>
      <c r="I509" s="13"/>
      <c r="J509" s="13"/>
      <c r="K509" s="13"/>
      <c r="L509" s="13"/>
      <c r="M509" s="13"/>
      <c r="N509" s="13"/>
      <c r="O509" s="13"/>
      <c r="P509" s="13"/>
      <c r="Q509" s="13"/>
      <c r="R509" s="13"/>
    </row>
    <row r="510" spans="1:18" ht="274.5" customHeight="1">
      <c r="A510" s="15"/>
      <c r="B510" s="13"/>
      <c r="C510" s="13"/>
      <c r="D510" s="13"/>
      <c r="E510" s="13"/>
      <c r="F510" s="13"/>
      <c r="G510" s="13"/>
      <c r="H510" s="13"/>
      <c r="I510" s="13"/>
      <c r="J510" s="13"/>
      <c r="K510" s="13"/>
      <c r="L510" s="13"/>
      <c r="M510" s="13"/>
      <c r="N510" s="13"/>
      <c r="O510" s="13"/>
      <c r="P510" s="13"/>
      <c r="Q510" s="13"/>
      <c r="R510" s="13"/>
    </row>
    <row r="511" spans="1:18" ht="274.5" customHeight="1">
      <c r="A511" s="15"/>
      <c r="B511" s="13"/>
      <c r="C511" s="13"/>
      <c r="D511" s="13"/>
      <c r="E511" s="13"/>
      <c r="F511" s="13"/>
      <c r="G511" s="13"/>
      <c r="H511" s="13"/>
      <c r="I511" s="13"/>
      <c r="J511" s="13"/>
      <c r="K511" s="13"/>
      <c r="L511" s="13"/>
      <c r="M511" s="13"/>
      <c r="N511" s="13"/>
      <c r="O511" s="13"/>
      <c r="P511" s="13"/>
      <c r="Q511" s="13"/>
      <c r="R511" s="13"/>
    </row>
    <row r="512" spans="1:18" ht="274.5" customHeight="1">
      <c r="A512" s="15"/>
      <c r="B512" s="13"/>
      <c r="C512" s="13"/>
      <c r="D512" s="13"/>
      <c r="E512" s="13"/>
      <c r="F512" s="13"/>
      <c r="G512" s="13"/>
      <c r="H512" s="13"/>
      <c r="I512" s="13"/>
      <c r="J512" s="13"/>
      <c r="K512" s="13"/>
      <c r="L512" s="13"/>
      <c r="M512" s="13"/>
      <c r="N512" s="13"/>
      <c r="O512" s="13"/>
      <c r="P512" s="13"/>
      <c r="Q512" s="13"/>
      <c r="R512" s="13"/>
    </row>
    <row r="513" spans="1:18" ht="274.5" customHeight="1">
      <c r="A513" s="15"/>
      <c r="B513" s="13"/>
      <c r="C513" s="13"/>
      <c r="D513" s="13"/>
      <c r="E513" s="13"/>
      <c r="F513" s="13"/>
      <c r="G513" s="13"/>
      <c r="H513" s="13"/>
      <c r="I513" s="13"/>
      <c r="J513" s="13"/>
      <c r="K513" s="13"/>
      <c r="L513" s="13"/>
      <c r="M513" s="13"/>
      <c r="N513" s="13"/>
      <c r="O513" s="13"/>
      <c r="P513" s="13"/>
      <c r="Q513" s="13"/>
      <c r="R513" s="13"/>
    </row>
    <row r="514" spans="1:18" ht="274.5" customHeight="1">
      <c r="A514" s="15"/>
      <c r="B514" s="13"/>
      <c r="C514" s="13"/>
      <c r="D514" s="13"/>
      <c r="E514" s="13"/>
      <c r="F514" s="13"/>
      <c r="G514" s="13"/>
      <c r="H514" s="13"/>
      <c r="I514" s="13"/>
      <c r="J514" s="13"/>
      <c r="K514" s="13"/>
      <c r="L514" s="13"/>
      <c r="M514" s="13"/>
      <c r="N514" s="13"/>
      <c r="O514" s="13"/>
      <c r="P514" s="13"/>
      <c r="Q514" s="13"/>
      <c r="R514" s="13"/>
    </row>
    <row r="515" spans="1:18" ht="274.5" customHeight="1">
      <c r="A515" s="15"/>
      <c r="B515" s="13"/>
      <c r="C515" s="13"/>
      <c r="D515" s="13"/>
      <c r="E515" s="13"/>
      <c r="F515" s="13"/>
      <c r="G515" s="13"/>
      <c r="H515" s="13"/>
      <c r="I515" s="13"/>
      <c r="J515" s="13"/>
      <c r="K515" s="13"/>
      <c r="L515" s="13"/>
      <c r="M515" s="13"/>
      <c r="N515" s="13"/>
      <c r="O515" s="13"/>
      <c r="P515" s="13"/>
      <c r="Q515" s="13"/>
      <c r="R515" s="13"/>
    </row>
    <row r="516" spans="1:18" ht="274.5" customHeight="1">
      <c r="A516" s="15"/>
      <c r="B516" s="13"/>
      <c r="C516" s="13"/>
      <c r="D516" s="13"/>
      <c r="E516" s="13"/>
      <c r="F516" s="13"/>
      <c r="G516" s="13"/>
      <c r="H516" s="13"/>
      <c r="I516" s="13"/>
      <c r="J516" s="13"/>
      <c r="K516" s="13"/>
      <c r="L516" s="13"/>
      <c r="M516" s="13"/>
      <c r="N516" s="13"/>
      <c r="O516" s="13"/>
      <c r="P516" s="13"/>
      <c r="Q516" s="13"/>
      <c r="R516" s="13"/>
    </row>
    <row r="517" spans="1:18" ht="274.5" customHeight="1">
      <c r="A517" s="15"/>
      <c r="B517" s="13"/>
      <c r="C517" s="13"/>
      <c r="D517" s="13"/>
      <c r="E517" s="13"/>
      <c r="F517" s="13"/>
      <c r="G517" s="13"/>
      <c r="H517" s="13"/>
      <c r="I517" s="13"/>
      <c r="J517" s="13"/>
      <c r="K517" s="13"/>
      <c r="L517" s="13"/>
      <c r="M517" s="13"/>
      <c r="N517" s="13"/>
      <c r="O517" s="13"/>
      <c r="P517" s="13"/>
      <c r="Q517" s="13"/>
      <c r="R517" s="13"/>
    </row>
    <row r="518" spans="1:18" ht="274.5" customHeight="1">
      <c r="A518" s="15"/>
      <c r="B518" s="13"/>
      <c r="C518" s="13"/>
      <c r="D518" s="13"/>
      <c r="E518" s="13"/>
      <c r="F518" s="13"/>
      <c r="G518" s="13"/>
      <c r="H518" s="13"/>
      <c r="I518" s="13"/>
      <c r="J518" s="13"/>
      <c r="K518" s="13"/>
      <c r="L518" s="13"/>
      <c r="M518" s="13"/>
      <c r="N518" s="13"/>
      <c r="O518" s="13"/>
      <c r="P518" s="13"/>
      <c r="Q518" s="13"/>
      <c r="R518" s="13"/>
    </row>
    <row r="519" spans="1:18" ht="274.5" customHeight="1">
      <c r="A519" s="15"/>
      <c r="B519" s="13"/>
      <c r="C519" s="13"/>
      <c r="D519" s="13"/>
      <c r="E519" s="13"/>
      <c r="F519" s="13"/>
      <c r="G519" s="13"/>
      <c r="H519" s="13"/>
      <c r="I519" s="13"/>
      <c r="J519" s="13"/>
      <c r="K519" s="13"/>
      <c r="L519" s="13"/>
      <c r="M519" s="13"/>
      <c r="N519" s="13"/>
      <c r="O519" s="13"/>
      <c r="P519" s="13"/>
      <c r="Q519" s="13"/>
      <c r="R519" s="13"/>
    </row>
    <row r="520" spans="1:18" ht="274.5" customHeight="1">
      <c r="A520" s="15"/>
      <c r="B520" s="13"/>
      <c r="C520" s="13"/>
      <c r="D520" s="13"/>
      <c r="E520" s="13"/>
      <c r="F520" s="13"/>
      <c r="G520" s="13"/>
      <c r="H520" s="13"/>
      <c r="I520" s="13"/>
      <c r="J520" s="13"/>
      <c r="K520" s="13"/>
      <c r="L520" s="13"/>
      <c r="M520" s="13"/>
      <c r="N520" s="13"/>
      <c r="O520" s="13"/>
      <c r="P520" s="13"/>
      <c r="Q520" s="13"/>
      <c r="R520" s="13"/>
    </row>
    <row r="521" spans="1:18" ht="274.5" customHeight="1">
      <c r="A521" s="15"/>
      <c r="B521" s="13"/>
      <c r="C521" s="13"/>
      <c r="D521" s="13"/>
      <c r="E521" s="13"/>
      <c r="F521" s="13"/>
      <c r="G521" s="13"/>
      <c r="H521" s="13"/>
      <c r="I521" s="13"/>
      <c r="J521" s="13"/>
      <c r="K521" s="13"/>
      <c r="L521" s="13"/>
      <c r="M521" s="13"/>
      <c r="N521" s="13"/>
      <c r="O521" s="13"/>
      <c r="P521" s="13"/>
      <c r="Q521" s="13"/>
      <c r="R521" s="13"/>
    </row>
    <row r="522" spans="1:18" ht="274.5" customHeight="1">
      <c r="A522" s="15"/>
      <c r="B522" s="13"/>
      <c r="C522" s="13"/>
      <c r="D522" s="13"/>
      <c r="E522" s="13"/>
      <c r="F522" s="13"/>
      <c r="G522" s="13"/>
      <c r="H522" s="13"/>
      <c r="I522" s="13"/>
      <c r="J522" s="13"/>
      <c r="K522" s="13"/>
      <c r="L522" s="13"/>
      <c r="M522" s="13"/>
      <c r="N522" s="13"/>
      <c r="O522" s="13"/>
      <c r="P522" s="13"/>
      <c r="Q522" s="13"/>
      <c r="R522" s="13"/>
    </row>
    <row r="523" spans="1:18" ht="274.5" customHeight="1">
      <c r="A523" s="15"/>
      <c r="B523" s="13"/>
      <c r="C523" s="13"/>
      <c r="D523" s="13"/>
      <c r="E523" s="13"/>
      <c r="F523" s="13"/>
      <c r="G523" s="13"/>
      <c r="H523" s="13"/>
      <c r="I523" s="13"/>
      <c r="J523" s="13"/>
      <c r="K523" s="13"/>
      <c r="L523" s="13"/>
      <c r="M523" s="13"/>
      <c r="N523" s="13"/>
      <c r="O523" s="13"/>
      <c r="P523" s="13"/>
      <c r="Q523" s="13"/>
      <c r="R523" s="13"/>
    </row>
    <row r="524" spans="1:18" ht="274.5" customHeight="1">
      <c r="A524" s="15"/>
      <c r="B524" s="13"/>
      <c r="C524" s="13"/>
      <c r="D524" s="13"/>
      <c r="E524" s="13"/>
      <c r="F524" s="13"/>
      <c r="G524" s="13"/>
      <c r="H524" s="13"/>
      <c r="I524" s="13"/>
      <c r="J524" s="13"/>
      <c r="K524" s="13"/>
      <c r="L524" s="13"/>
      <c r="M524" s="13"/>
      <c r="N524" s="13"/>
      <c r="O524" s="13"/>
      <c r="P524" s="13"/>
      <c r="Q524" s="13"/>
      <c r="R524" s="13"/>
    </row>
    <row r="525" spans="1:18" ht="274.5" customHeight="1">
      <c r="A525" s="15"/>
      <c r="B525" s="13"/>
      <c r="C525" s="13"/>
      <c r="D525" s="13"/>
      <c r="E525" s="13"/>
      <c r="F525" s="13"/>
      <c r="G525" s="13"/>
      <c r="H525" s="13"/>
      <c r="I525" s="13"/>
      <c r="J525" s="13"/>
      <c r="K525" s="13"/>
      <c r="L525" s="13"/>
      <c r="M525" s="13"/>
      <c r="N525" s="13"/>
      <c r="O525" s="13"/>
      <c r="P525" s="13"/>
      <c r="Q525" s="13"/>
      <c r="R525" s="13"/>
    </row>
    <row r="526" spans="1:18" ht="274.5" customHeight="1">
      <c r="A526" s="15"/>
      <c r="B526" s="13"/>
      <c r="C526" s="13"/>
      <c r="D526" s="13"/>
      <c r="E526" s="13"/>
      <c r="F526" s="13"/>
      <c r="G526" s="13"/>
      <c r="H526" s="13"/>
      <c r="I526" s="13"/>
      <c r="J526" s="13"/>
      <c r="K526" s="13"/>
      <c r="L526" s="13"/>
      <c r="M526" s="13"/>
      <c r="N526" s="13"/>
      <c r="O526" s="13"/>
      <c r="P526" s="13"/>
      <c r="Q526" s="13"/>
      <c r="R526" s="13"/>
    </row>
    <row r="527" spans="1:18" ht="274.5" customHeight="1">
      <c r="A527" s="15"/>
      <c r="B527" s="13"/>
      <c r="C527" s="13"/>
      <c r="D527" s="13"/>
      <c r="E527" s="13"/>
      <c r="F527" s="13"/>
      <c r="G527" s="13"/>
      <c r="H527" s="13"/>
      <c r="I527" s="13"/>
      <c r="J527" s="13"/>
      <c r="K527" s="13"/>
      <c r="L527" s="13"/>
      <c r="M527" s="13"/>
      <c r="N527" s="13"/>
      <c r="O527" s="13"/>
      <c r="P527" s="13"/>
      <c r="Q527" s="13"/>
      <c r="R527" s="13"/>
    </row>
    <row r="528" spans="1:18" ht="274.5" customHeight="1">
      <c r="A528" s="15"/>
      <c r="B528" s="13"/>
      <c r="C528" s="13"/>
      <c r="D528" s="13"/>
      <c r="E528" s="13"/>
      <c r="F528" s="13"/>
      <c r="G528" s="13"/>
      <c r="H528" s="13"/>
      <c r="I528" s="13"/>
      <c r="J528" s="13"/>
      <c r="K528" s="13"/>
      <c r="L528" s="13"/>
      <c r="M528" s="13"/>
      <c r="N528" s="13"/>
      <c r="O528" s="13"/>
      <c r="P528" s="13"/>
      <c r="Q528" s="13"/>
      <c r="R528" s="13"/>
    </row>
    <row r="529" spans="1:18" ht="274.5" customHeight="1">
      <c r="A529" s="15"/>
      <c r="B529" s="13"/>
      <c r="C529" s="13"/>
      <c r="D529" s="13"/>
      <c r="E529" s="13"/>
      <c r="F529" s="13"/>
      <c r="G529" s="13"/>
      <c r="H529" s="13"/>
      <c r="I529" s="13"/>
      <c r="J529" s="13"/>
      <c r="K529" s="13"/>
      <c r="L529" s="13"/>
      <c r="M529" s="13"/>
      <c r="N529" s="13"/>
      <c r="O529" s="13"/>
      <c r="P529" s="13"/>
      <c r="Q529" s="13"/>
      <c r="R529" s="13"/>
    </row>
    <row r="530" spans="1:18" ht="274.5" customHeight="1">
      <c r="A530" s="15"/>
      <c r="B530" s="13"/>
      <c r="C530" s="13"/>
      <c r="D530" s="13"/>
      <c r="E530" s="13"/>
      <c r="F530" s="13"/>
      <c r="G530" s="13"/>
      <c r="H530" s="13"/>
      <c r="I530" s="13"/>
      <c r="J530" s="13"/>
      <c r="K530" s="13"/>
      <c r="L530" s="13"/>
      <c r="M530" s="13"/>
      <c r="N530" s="13"/>
      <c r="O530" s="13"/>
      <c r="P530" s="13"/>
      <c r="Q530" s="13"/>
      <c r="R530" s="13"/>
    </row>
    <row r="531" spans="1:18" ht="274.5" customHeight="1">
      <c r="A531" s="15"/>
      <c r="B531" s="13"/>
      <c r="C531" s="13"/>
      <c r="D531" s="13"/>
      <c r="E531" s="13"/>
      <c r="F531" s="13"/>
      <c r="G531" s="13"/>
      <c r="H531" s="13"/>
      <c r="I531" s="13"/>
      <c r="J531" s="13"/>
      <c r="K531" s="13"/>
      <c r="L531" s="13"/>
      <c r="M531" s="13"/>
      <c r="N531" s="13"/>
      <c r="O531" s="13"/>
      <c r="P531" s="13"/>
      <c r="Q531" s="13"/>
      <c r="R531" s="13"/>
    </row>
    <row r="532" spans="1:18" ht="274.5" customHeight="1">
      <c r="A532" s="15"/>
      <c r="B532" s="13"/>
      <c r="C532" s="13"/>
      <c r="D532" s="13"/>
      <c r="E532" s="13"/>
      <c r="F532" s="13"/>
      <c r="G532" s="13"/>
      <c r="H532" s="13"/>
      <c r="I532" s="13"/>
      <c r="J532" s="13"/>
      <c r="K532" s="13"/>
      <c r="L532" s="13"/>
      <c r="M532" s="13"/>
      <c r="N532" s="13"/>
      <c r="O532" s="13"/>
      <c r="P532" s="13"/>
      <c r="Q532" s="13"/>
      <c r="R532" s="13"/>
    </row>
    <row r="533" spans="1:18" ht="274.5" customHeight="1">
      <c r="A533" s="15"/>
      <c r="B533" s="13"/>
      <c r="C533" s="13"/>
      <c r="D533" s="13"/>
      <c r="E533" s="13"/>
      <c r="F533" s="13"/>
      <c r="G533" s="13"/>
      <c r="H533" s="13"/>
      <c r="I533" s="13"/>
      <c r="J533" s="13"/>
      <c r="K533" s="13"/>
      <c r="L533" s="13"/>
      <c r="M533" s="13"/>
      <c r="N533" s="13"/>
      <c r="O533" s="13"/>
      <c r="P533" s="13"/>
      <c r="Q533" s="13"/>
      <c r="R533" s="13"/>
    </row>
    <row r="534" spans="1:18" ht="274.5" customHeight="1">
      <c r="A534" s="15"/>
      <c r="B534" s="13"/>
      <c r="C534" s="13"/>
      <c r="D534" s="13"/>
      <c r="E534" s="13"/>
      <c r="F534" s="13"/>
      <c r="G534" s="13"/>
      <c r="H534" s="13"/>
      <c r="I534" s="13"/>
      <c r="J534" s="13"/>
      <c r="K534" s="13"/>
      <c r="L534" s="13"/>
      <c r="M534" s="13"/>
      <c r="N534" s="13"/>
      <c r="O534" s="13"/>
      <c r="P534" s="13"/>
      <c r="Q534" s="13"/>
      <c r="R534" s="13"/>
    </row>
    <row r="535" spans="1:18" ht="274.5" customHeight="1">
      <c r="A535" s="15"/>
      <c r="B535" s="13"/>
      <c r="C535" s="13"/>
      <c r="D535" s="13"/>
      <c r="E535" s="13"/>
      <c r="F535" s="13"/>
      <c r="G535" s="13"/>
      <c r="H535" s="13"/>
      <c r="I535" s="13"/>
      <c r="J535" s="13"/>
      <c r="K535" s="13"/>
      <c r="L535" s="13"/>
      <c r="M535" s="13"/>
      <c r="N535" s="13"/>
      <c r="O535" s="13"/>
      <c r="P535" s="13"/>
      <c r="Q535" s="13"/>
      <c r="R535" s="13"/>
    </row>
    <row r="536" spans="1:18" ht="274.5" customHeight="1">
      <c r="A536" s="15"/>
      <c r="B536" s="13"/>
      <c r="C536" s="13"/>
      <c r="D536" s="13"/>
      <c r="E536" s="13"/>
      <c r="F536" s="13"/>
      <c r="G536" s="13"/>
      <c r="H536" s="13"/>
      <c r="I536" s="13"/>
      <c r="J536" s="13"/>
      <c r="K536" s="13"/>
      <c r="L536" s="13"/>
      <c r="M536" s="13"/>
      <c r="N536" s="13"/>
      <c r="O536" s="13"/>
      <c r="P536" s="13"/>
      <c r="Q536" s="13"/>
      <c r="R536" s="13"/>
    </row>
    <row r="537" spans="1:18" ht="274.5" customHeight="1">
      <c r="A537" s="15"/>
      <c r="B537" s="13"/>
      <c r="C537" s="13"/>
      <c r="D537" s="13"/>
      <c r="E537" s="13"/>
      <c r="F537" s="13"/>
      <c r="G537" s="13"/>
      <c r="H537" s="13"/>
      <c r="I537" s="13"/>
      <c r="J537" s="13"/>
      <c r="K537" s="13"/>
      <c r="L537" s="13"/>
      <c r="M537" s="13"/>
      <c r="N537" s="13"/>
      <c r="O537" s="13"/>
      <c r="P537" s="13"/>
      <c r="Q537" s="13"/>
      <c r="R537" s="13"/>
    </row>
    <row r="538" spans="1:18" ht="274.5" customHeight="1">
      <c r="A538" s="15"/>
      <c r="B538" s="13"/>
      <c r="C538" s="13"/>
      <c r="D538" s="13"/>
      <c r="E538" s="13"/>
      <c r="F538" s="13"/>
      <c r="G538" s="13"/>
      <c r="H538" s="13"/>
      <c r="I538" s="13"/>
      <c r="J538" s="13"/>
      <c r="K538" s="13"/>
      <c r="L538" s="13"/>
      <c r="M538" s="13"/>
      <c r="N538" s="13"/>
      <c r="O538" s="13"/>
      <c r="P538" s="13"/>
      <c r="Q538" s="13"/>
      <c r="R538" s="13"/>
    </row>
    <row r="539" spans="1:18" ht="274.5" customHeight="1">
      <c r="A539" s="15"/>
      <c r="B539" s="13"/>
      <c r="C539" s="13"/>
      <c r="D539" s="13"/>
      <c r="E539" s="13"/>
      <c r="F539" s="13"/>
      <c r="G539" s="13"/>
      <c r="H539" s="13"/>
      <c r="I539" s="13"/>
      <c r="J539" s="13"/>
      <c r="K539" s="13"/>
      <c r="L539" s="13"/>
      <c r="M539" s="13"/>
      <c r="N539" s="13"/>
      <c r="O539" s="13"/>
      <c r="P539" s="13"/>
      <c r="Q539" s="13"/>
      <c r="R539" s="13"/>
    </row>
    <row r="540" spans="1:18" ht="274.5" customHeight="1">
      <c r="A540" s="15"/>
      <c r="B540" s="13"/>
      <c r="C540" s="13"/>
      <c r="D540" s="13"/>
      <c r="E540" s="13"/>
      <c r="F540" s="13"/>
      <c r="G540" s="13"/>
      <c r="H540" s="13"/>
      <c r="I540" s="13"/>
      <c r="J540" s="13"/>
      <c r="K540" s="13"/>
      <c r="L540" s="13"/>
      <c r="M540" s="13"/>
      <c r="N540" s="13"/>
      <c r="O540" s="13"/>
      <c r="P540" s="13"/>
      <c r="Q540" s="13"/>
      <c r="R540" s="13"/>
    </row>
    <row r="541" spans="1:18" ht="274.5" customHeight="1">
      <c r="A541" s="15"/>
      <c r="B541" s="13"/>
      <c r="C541" s="13"/>
      <c r="D541" s="13"/>
      <c r="E541" s="13"/>
      <c r="F541" s="13"/>
      <c r="G541" s="13"/>
      <c r="H541" s="13"/>
      <c r="I541" s="13"/>
      <c r="J541" s="13"/>
      <c r="K541" s="13"/>
      <c r="L541" s="13"/>
      <c r="M541" s="13"/>
      <c r="N541" s="13"/>
      <c r="O541" s="13"/>
      <c r="P541" s="13"/>
      <c r="Q541" s="13"/>
      <c r="R541" s="13"/>
    </row>
    <row r="542" spans="1:18" ht="274.5" customHeight="1">
      <c r="A542" s="15"/>
      <c r="B542" s="13"/>
      <c r="C542" s="13"/>
      <c r="D542" s="13"/>
      <c r="E542" s="13"/>
      <c r="F542" s="13"/>
      <c r="G542" s="13"/>
      <c r="H542" s="13"/>
      <c r="I542" s="13"/>
      <c r="J542" s="13"/>
      <c r="K542" s="13"/>
      <c r="L542" s="13"/>
      <c r="M542" s="13"/>
      <c r="N542" s="13"/>
      <c r="O542" s="13"/>
      <c r="P542" s="13"/>
      <c r="Q542" s="13"/>
      <c r="R542" s="13"/>
    </row>
    <row r="543" spans="1:18" ht="274.5" customHeight="1">
      <c r="A543" s="15"/>
      <c r="B543" s="13"/>
      <c r="C543" s="13"/>
      <c r="D543" s="13"/>
      <c r="E543" s="13"/>
      <c r="F543" s="13"/>
      <c r="G543" s="13"/>
      <c r="H543" s="13"/>
      <c r="I543" s="13"/>
      <c r="J543" s="13"/>
      <c r="K543" s="13"/>
      <c r="L543" s="13"/>
      <c r="M543" s="13"/>
      <c r="N543" s="13"/>
      <c r="O543" s="13"/>
      <c r="P543" s="13"/>
      <c r="Q543" s="13"/>
      <c r="R543" s="13"/>
    </row>
    <row r="544" spans="1:18" ht="274.5" customHeight="1">
      <c r="A544" s="15"/>
      <c r="B544" s="13"/>
      <c r="C544" s="13"/>
      <c r="D544" s="13"/>
      <c r="E544" s="13"/>
      <c r="F544" s="13"/>
      <c r="G544" s="13"/>
      <c r="H544" s="13"/>
      <c r="I544" s="13"/>
      <c r="J544" s="13"/>
      <c r="K544" s="13"/>
      <c r="L544" s="13"/>
      <c r="M544" s="13"/>
      <c r="N544" s="13"/>
      <c r="O544" s="13"/>
      <c r="P544" s="13"/>
      <c r="Q544" s="13"/>
      <c r="R544" s="13"/>
    </row>
    <row r="545" spans="1:18" ht="274.5" customHeight="1">
      <c r="A545" s="15"/>
      <c r="B545" s="13"/>
      <c r="C545" s="13"/>
      <c r="D545" s="13"/>
      <c r="E545" s="13"/>
      <c r="F545" s="13"/>
      <c r="G545" s="13"/>
      <c r="H545" s="13"/>
      <c r="I545" s="13"/>
      <c r="J545" s="13"/>
      <c r="K545" s="13"/>
      <c r="L545" s="13"/>
      <c r="M545" s="13"/>
      <c r="N545" s="13"/>
      <c r="O545" s="13"/>
      <c r="P545" s="13"/>
      <c r="Q545" s="13"/>
      <c r="R545" s="13"/>
    </row>
    <row r="546" spans="1:18" ht="274.5" customHeight="1">
      <c r="A546" s="15"/>
      <c r="B546" s="13"/>
      <c r="C546" s="13"/>
      <c r="D546" s="13"/>
      <c r="E546" s="13"/>
      <c r="F546" s="13"/>
      <c r="G546" s="13"/>
      <c r="H546" s="13"/>
      <c r="I546" s="13"/>
      <c r="J546" s="13"/>
      <c r="K546" s="13"/>
      <c r="L546" s="13"/>
      <c r="M546" s="13"/>
      <c r="N546" s="13"/>
      <c r="O546" s="13"/>
      <c r="P546" s="13"/>
      <c r="Q546" s="13"/>
      <c r="R546" s="13"/>
    </row>
    <row r="547" spans="1:18" ht="274.5" customHeight="1">
      <c r="A547" s="15"/>
      <c r="B547" s="13"/>
      <c r="C547" s="13"/>
      <c r="D547" s="13"/>
      <c r="E547" s="13"/>
      <c r="F547" s="13"/>
      <c r="G547" s="13"/>
      <c r="H547" s="13"/>
      <c r="I547" s="13"/>
      <c r="J547" s="13"/>
      <c r="K547" s="13"/>
      <c r="L547" s="13"/>
      <c r="M547" s="13"/>
      <c r="N547" s="13"/>
      <c r="O547" s="13"/>
      <c r="P547" s="13"/>
      <c r="Q547" s="13"/>
      <c r="R547" s="13"/>
    </row>
    <row r="548" spans="1:18" ht="274.5" customHeight="1">
      <c r="A548" s="15"/>
      <c r="B548" s="13"/>
      <c r="C548" s="13"/>
      <c r="D548" s="13"/>
      <c r="E548" s="13"/>
      <c r="F548" s="13"/>
      <c r="G548" s="13"/>
      <c r="H548" s="13"/>
      <c r="I548" s="13"/>
      <c r="J548" s="13"/>
      <c r="K548" s="13"/>
      <c r="L548" s="13"/>
      <c r="M548" s="13"/>
      <c r="N548" s="13"/>
      <c r="O548" s="13"/>
      <c r="P548" s="13"/>
      <c r="Q548" s="13"/>
      <c r="R548" s="13"/>
    </row>
    <row r="549" spans="1:18" ht="274.5" customHeight="1">
      <c r="A549" s="15"/>
      <c r="B549" s="13"/>
      <c r="C549" s="13"/>
      <c r="D549" s="13"/>
      <c r="E549" s="13"/>
      <c r="F549" s="13"/>
      <c r="G549" s="13"/>
      <c r="H549" s="13"/>
      <c r="I549" s="13"/>
      <c r="J549" s="13"/>
      <c r="K549" s="13"/>
      <c r="L549" s="13"/>
      <c r="M549" s="13"/>
      <c r="N549" s="13"/>
      <c r="O549" s="13"/>
      <c r="P549" s="13"/>
      <c r="Q549" s="13"/>
      <c r="R549" s="13"/>
    </row>
    <row r="550" spans="1:18" ht="274.5" customHeight="1">
      <c r="A550" s="15"/>
      <c r="B550" s="13"/>
      <c r="C550" s="13"/>
      <c r="D550" s="13"/>
      <c r="E550" s="13"/>
      <c r="F550" s="13"/>
      <c r="G550" s="13"/>
      <c r="H550" s="13"/>
      <c r="I550" s="13"/>
      <c r="J550" s="13"/>
      <c r="K550" s="13"/>
      <c r="L550" s="13"/>
      <c r="M550" s="13"/>
      <c r="N550" s="13"/>
      <c r="O550" s="13"/>
      <c r="P550" s="13"/>
      <c r="Q550" s="13"/>
      <c r="R550" s="13"/>
    </row>
    <row r="551" spans="1:18" ht="274.5" customHeight="1">
      <c r="A551" s="15"/>
      <c r="B551" s="13"/>
      <c r="C551" s="13"/>
      <c r="D551" s="13"/>
      <c r="E551" s="13"/>
      <c r="F551" s="13"/>
      <c r="G551" s="13"/>
      <c r="H551" s="13"/>
      <c r="I551" s="13"/>
      <c r="J551" s="13"/>
      <c r="K551" s="13"/>
      <c r="L551" s="13"/>
      <c r="M551" s="13"/>
      <c r="N551" s="13"/>
      <c r="O551" s="13"/>
      <c r="P551" s="13"/>
      <c r="Q551" s="13"/>
      <c r="R551" s="13"/>
    </row>
    <row r="552" spans="1:18" ht="274.5" customHeight="1">
      <c r="A552" s="15"/>
      <c r="B552" s="13"/>
      <c r="C552" s="13"/>
      <c r="D552" s="13"/>
      <c r="E552" s="13"/>
      <c r="F552" s="13"/>
      <c r="G552" s="13"/>
      <c r="H552" s="13"/>
      <c r="I552" s="13"/>
      <c r="J552" s="13"/>
      <c r="K552" s="13"/>
      <c r="L552" s="13"/>
      <c r="M552" s="13"/>
      <c r="N552" s="13"/>
      <c r="O552" s="13"/>
      <c r="P552" s="13"/>
      <c r="Q552" s="13"/>
      <c r="R552" s="13"/>
    </row>
    <row r="553" spans="1:18" ht="274.5" customHeight="1">
      <c r="A553" s="15"/>
      <c r="B553" s="13"/>
      <c r="C553" s="13"/>
      <c r="D553" s="13"/>
      <c r="E553" s="13"/>
      <c r="F553" s="13"/>
      <c r="G553" s="13"/>
      <c r="H553" s="13"/>
      <c r="I553" s="13"/>
      <c r="J553" s="13"/>
      <c r="K553" s="13"/>
      <c r="L553" s="13"/>
      <c r="M553" s="13"/>
      <c r="N553" s="13"/>
      <c r="O553" s="13"/>
      <c r="P553" s="13"/>
      <c r="Q553" s="13"/>
      <c r="R553" s="13"/>
    </row>
    <row r="554" spans="1:18" ht="274.5" customHeight="1">
      <c r="A554" s="15"/>
      <c r="B554" s="13"/>
      <c r="C554" s="13"/>
      <c r="D554" s="13"/>
      <c r="E554" s="13"/>
      <c r="F554" s="13"/>
      <c r="G554" s="13"/>
      <c r="H554" s="13"/>
      <c r="I554" s="13"/>
      <c r="J554" s="13"/>
      <c r="K554" s="13"/>
      <c r="L554" s="13"/>
      <c r="M554" s="13"/>
      <c r="N554" s="13"/>
      <c r="O554" s="13"/>
      <c r="P554" s="13"/>
      <c r="Q554" s="13"/>
      <c r="R554" s="13"/>
    </row>
    <row r="555" spans="1:18" ht="274.5" customHeight="1">
      <c r="A555" s="15"/>
      <c r="B555" s="13"/>
      <c r="C555" s="13"/>
      <c r="D555" s="13"/>
      <c r="E555" s="13"/>
      <c r="F555" s="13"/>
      <c r="G555" s="13"/>
      <c r="H555" s="13"/>
      <c r="I555" s="13"/>
      <c r="J555" s="13"/>
      <c r="K555" s="13"/>
      <c r="L555" s="13"/>
      <c r="M555" s="13"/>
      <c r="N555" s="13"/>
      <c r="O555" s="13"/>
      <c r="P555" s="13"/>
      <c r="Q555" s="13"/>
      <c r="R555" s="13"/>
    </row>
    <row r="556" spans="1:18" ht="274.5" customHeight="1">
      <c r="A556" s="15"/>
      <c r="B556" s="13"/>
      <c r="C556" s="13"/>
      <c r="D556" s="13"/>
      <c r="E556" s="13"/>
      <c r="F556" s="13"/>
      <c r="G556" s="13"/>
      <c r="H556" s="13"/>
      <c r="I556" s="13"/>
      <c r="J556" s="13"/>
      <c r="K556" s="13"/>
      <c r="L556" s="13"/>
      <c r="M556" s="13"/>
      <c r="N556" s="13"/>
      <c r="O556" s="13"/>
      <c r="P556" s="13"/>
      <c r="Q556" s="13"/>
      <c r="R556" s="13"/>
    </row>
    <row r="557" spans="1:18" ht="274.5" customHeight="1">
      <c r="A557" s="15"/>
      <c r="B557" s="13"/>
      <c r="C557" s="13"/>
      <c r="D557" s="13"/>
      <c r="E557" s="13"/>
      <c r="F557" s="13"/>
      <c r="G557" s="13"/>
      <c r="H557" s="13"/>
      <c r="I557" s="13"/>
      <c r="J557" s="13"/>
      <c r="K557" s="13"/>
      <c r="L557" s="13"/>
      <c r="M557" s="13"/>
      <c r="N557" s="13"/>
      <c r="O557" s="13"/>
      <c r="P557" s="13"/>
      <c r="Q557" s="13"/>
      <c r="R557" s="13"/>
    </row>
    <row r="558" spans="1:18" ht="274.5" customHeight="1">
      <c r="A558" s="15"/>
      <c r="B558" s="13"/>
      <c r="C558" s="13"/>
      <c r="D558" s="13"/>
      <c r="E558" s="13"/>
      <c r="F558" s="13"/>
      <c r="G558" s="13"/>
      <c r="H558" s="13"/>
      <c r="I558" s="13"/>
      <c r="J558" s="13"/>
      <c r="K558" s="13"/>
      <c r="L558" s="13"/>
      <c r="M558" s="13"/>
      <c r="N558" s="13"/>
      <c r="O558" s="13"/>
      <c r="P558" s="13"/>
      <c r="Q558" s="13"/>
      <c r="R558" s="13"/>
    </row>
    <row r="559" spans="1:18" ht="274.5" customHeight="1">
      <c r="A559" s="15"/>
      <c r="B559" s="13"/>
      <c r="C559" s="13"/>
      <c r="D559" s="13"/>
      <c r="E559" s="13"/>
      <c r="F559" s="13"/>
      <c r="G559" s="13"/>
      <c r="H559" s="13"/>
      <c r="I559" s="13"/>
      <c r="J559" s="13"/>
      <c r="K559" s="13"/>
      <c r="L559" s="13"/>
      <c r="M559" s="13"/>
      <c r="N559" s="13"/>
      <c r="O559" s="13"/>
      <c r="P559" s="13"/>
      <c r="Q559" s="13"/>
      <c r="R559" s="13"/>
    </row>
    <row r="560" spans="1:18" ht="274.5" customHeight="1">
      <c r="A560" s="15"/>
      <c r="B560" s="13"/>
      <c r="C560" s="13"/>
      <c r="D560" s="13"/>
      <c r="E560" s="13"/>
      <c r="F560" s="13"/>
      <c r="G560" s="13"/>
      <c r="H560" s="13"/>
      <c r="I560" s="13"/>
      <c r="J560" s="13"/>
      <c r="K560" s="13"/>
      <c r="L560" s="13"/>
      <c r="M560" s="13"/>
      <c r="N560" s="13"/>
      <c r="O560" s="13"/>
      <c r="P560" s="13"/>
      <c r="Q560" s="13"/>
      <c r="R560" s="13"/>
    </row>
    <row r="561" spans="1:18" ht="274.5" customHeight="1">
      <c r="A561" s="15"/>
      <c r="B561" s="13"/>
      <c r="C561" s="13"/>
      <c r="D561" s="13"/>
      <c r="E561" s="13"/>
      <c r="F561" s="13"/>
      <c r="G561" s="13"/>
      <c r="H561" s="13"/>
      <c r="I561" s="13"/>
      <c r="J561" s="13"/>
      <c r="K561" s="13"/>
      <c r="L561" s="13"/>
      <c r="M561" s="13"/>
      <c r="N561" s="13"/>
      <c r="O561" s="13"/>
      <c r="P561" s="13"/>
      <c r="Q561" s="13"/>
      <c r="R561" s="13"/>
    </row>
    <row r="562" spans="1:18" ht="274.5" customHeight="1">
      <c r="A562" s="15"/>
      <c r="B562" s="13"/>
      <c r="C562" s="13"/>
      <c r="D562" s="13"/>
      <c r="E562" s="13"/>
      <c r="F562" s="13"/>
      <c r="G562" s="13"/>
      <c r="H562" s="13"/>
      <c r="I562" s="13"/>
      <c r="J562" s="13"/>
      <c r="K562" s="13"/>
      <c r="L562" s="13"/>
      <c r="M562" s="13"/>
      <c r="N562" s="13"/>
      <c r="O562" s="13"/>
      <c r="P562" s="13"/>
      <c r="Q562" s="13"/>
      <c r="R562" s="13"/>
    </row>
    <row r="563" spans="1:18" ht="274.5" customHeight="1">
      <c r="A563" s="15"/>
      <c r="B563" s="13"/>
      <c r="C563" s="13"/>
      <c r="D563" s="13"/>
      <c r="E563" s="13"/>
      <c r="F563" s="13"/>
      <c r="G563" s="13"/>
      <c r="H563" s="13"/>
      <c r="I563" s="13"/>
      <c r="J563" s="13"/>
      <c r="K563" s="13"/>
      <c r="L563" s="13"/>
      <c r="M563" s="13"/>
      <c r="N563" s="13"/>
      <c r="O563" s="13"/>
      <c r="P563" s="13"/>
      <c r="Q563" s="13"/>
      <c r="R563" s="13"/>
    </row>
    <row r="564" spans="1:18" ht="274.5" customHeight="1">
      <c r="A564" s="15"/>
      <c r="B564" s="13"/>
      <c r="C564" s="13"/>
      <c r="D564" s="13"/>
      <c r="E564" s="13"/>
      <c r="F564" s="13"/>
      <c r="G564" s="13"/>
      <c r="H564" s="13"/>
      <c r="I564" s="13"/>
      <c r="J564" s="13"/>
      <c r="K564" s="13"/>
      <c r="L564" s="13"/>
      <c r="M564" s="13"/>
      <c r="N564" s="13"/>
      <c r="O564" s="13"/>
      <c r="P564" s="13"/>
      <c r="Q564" s="13"/>
      <c r="R564" s="13"/>
    </row>
    <row r="565" spans="1:18" ht="274.5" customHeight="1">
      <c r="A565" s="15"/>
      <c r="B565" s="13"/>
      <c r="C565" s="13"/>
      <c r="D565" s="13"/>
      <c r="E565" s="13"/>
      <c r="F565" s="13"/>
      <c r="G565" s="13"/>
      <c r="H565" s="13"/>
      <c r="I565" s="13"/>
      <c r="J565" s="13"/>
      <c r="K565" s="13"/>
      <c r="L565" s="13"/>
      <c r="M565" s="13"/>
      <c r="N565" s="13"/>
      <c r="O565" s="13"/>
      <c r="P565" s="13"/>
      <c r="Q565" s="13"/>
      <c r="R565" s="13"/>
    </row>
    <row r="566" spans="1:18" ht="274.5" customHeight="1">
      <c r="A566" s="15"/>
      <c r="B566" s="13"/>
      <c r="C566" s="13"/>
      <c r="D566" s="13"/>
      <c r="E566" s="13"/>
      <c r="F566" s="13"/>
      <c r="G566" s="13"/>
      <c r="H566" s="13"/>
      <c r="I566" s="13"/>
      <c r="J566" s="13"/>
      <c r="K566" s="13"/>
      <c r="L566" s="13"/>
      <c r="M566" s="13"/>
      <c r="N566" s="13"/>
      <c r="O566" s="13"/>
      <c r="P566" s="13"/>
      <c r="Q566" s="13"/>
      <c r="R566" s="13"/>
    </row>
    <row r="567" spans="1:18" ht="274.5" customHeight="1">
      <c r="A567" s="15"/>
      <c r="B567" s="13"/>
      <c r="C567" s="13"/>
      <c r="D567" s="13"/>
      <c r="E567" s="13"/>
      <c r="F567" s="13"/>
      <c r="G567" s="13"/>
      <c r="H567" s="13"/>
      <c r="I567" s="13"/>
      <c r="J567" s="13"/>
      <c r="K567" s="13"/>
      <c r="L567" s="13"/>
      <c r="M567" s="13"/>
      <c r="N567" s="13"/>
      <c r="O567" s="13"/>
      <c r="P567" s="13"/>
      <c r="Q567" s="13"/>
      <c r="R567" s="13"/>
    </row>
    <row r="568" spans="1:18" ht="274.5" customHeight="1">
      <c r="A568" s="15"/>
      <c r="B568" s="13"/>
      <c r="C568" s="13"/>
      <c r="D568" s="13"/>
      <c r="E568" s="13"/>
      <c r="F568" s="13"/>
      <c r="G568" s="13"/>
      <c r="H568" s="13"/>
      <c r="I568" s="13"/>
      <c r="J568" s="13"/>
      <c r="K568" s="13"/>
      <c r="L568" s="13"/>
      <c r="M568" s="13"/>
      <c r="N568" s="13"/>
      <c r="O568" s="13"/>
      <c r="P568" s="13"/>
      <c r="Q568" s="13"/>
      <c r="R568" s="13"/>
    </row>
    <row r="569" spans="1:18" ht="274.5" customHeight="1">
      <c r="A569" s="15"/>
      <c r="B569" s="13"/>
      <c r="C569" s="13"/>
      <c r="D569" s="13"/>
      <c r="E569" s="13"/>
      <c r="F569" s="13"/>
      <c r="G569" s="13"/>
      <c r="H569" s="13"/>
      <c r="I569" s="13"/>
      <c r="J569" s="13"/>
      <c r="K569" s="13"/>
      <c r="L569" s="13"/>
      <c r="M569" s="13"/>
      <c r="N569" s="13"/>
      <c r="O569" s="13"/>
      <c r="P569" s="13"/>
      <c r="Q569" s="13"/>
      <c r="R569" s="13"/>
    </row>
    <row r="570" spans="1:18" ht="274.5" customHeight="1">
      <c r="A570" s="15"/>
      <c r="B570" s="13"/>
      <c r="C570" s="13"/>
      <c r="D570" s="13"/>
      <c r="E570" s="13"/>
      <c r="F570" s="13"/>
      <c r="G570" s="13"/>
      <c r="H570" s="13"/>
      <c r="I570" s="13"/>
      <c r="J570" s="13"/>
      <c r="K570" s="13"/>
      <c r="L570" s="13"/>
      <c r="M570" s="13"/>
      <c r="N570" s="13"/>
      <c r="O570" s="13"/>
      <c r="P570" s="13"/>
      <c r="Q570" s="13"/>
      <c r="R570" s="13"/>
    </row>
    <row r="571" spans="1:18" ht="274.5" customHeight="1">
      <c r="A571" s="15"/>
      <c r="B571" s="13"/>
      <c r="C571" s="13"/>
      <c r="D571" s="13"/>
      <c r="E571" s="13"/>
      <c r="F571" s="13"/>
      <c r="G571" s="13"/>
      <c r="H571" s="13"/>
      <c r="I571" s="13"/>
      <c r="J571" s="13"/>
      <c r="K571" s="13"/>
      <c r="L571" s="13"/>
      <c r="M571" s="13"/>
      <c r="N571" s="13"/>
      <c r="O571" s="13"/>
      <c r="P571" s="13"/>
      <c r="Q571" s="13"/>
      <c r="R571" s="13"/>
    </row>
    <row r="572" spans="1:18" ht="274.5" customHeight="1">
      <c r="A572" s="15"/>
      <c r="B572" s="13"/>
      <c r="C572" s="13"/>
      <c r="D572" s="13"/>
      <c r="E572" s="13"/>
      <c r="F572" s="13"/>
      <c r="G572" s="13"/>
      <c r="H572" s="13"/>
      <c r="I572" s="13"/>
      <c r="J572" s="13"/>
      <c r="K572" s="13"/>
      <c r="L572" s="13"/>
      <c r="M572" s="13"/>
      <c r="N572" s="13"/>
      <c r="O572" s="13"/>
      <c r="P572" s="13"/>
      <c r="Q572" s="13"/>
      <c r="R572" s="13"/>
    </row>
    <row r="573" spans="1:18" ht="274.5" customHeight="1">
      <c r="A573" s="15"/>
      <c r="B573" s="13"/>
      <c r="C573" s="13"/>
      <c r="D573" s="13"/>
      <c r="E573" s="13"/>
      <c r="F573" s="13"/>
      <c r="G573" s="13"/>
      <c r="H573" s="13"/>
      <c r="I573" s="13"/>
      <c r="J573" s="13"/>
      <c r="K573" s="13"/>
      <c r="L573" s="13"/>
      <c r="M573" s="13"/>
      <c r="N573" s="13"/>
      <c r="O573" s="13"/>
      <c r="P573" s="13"/>
      <c r="Q573" s="13"/>
      <c r="R573" s="13"/>
    </row>
    <row r="574" spans="1:18" ht="274.5" customHeight="1">
      <c r="A574" s="15"/>
      <c r="B574" s="13"/>
      <c r="C574" s="13"/>
      <c r="D574" s="13"/>
      <c r="E574" s="13"/>
      <c r="F574" s="13"/>
      <c r="G574" s="13"/>
      <c r="H574" s="13"/>
      <c r="I574" s="13"/>
      <c r="J574" s="13"/>
      <c r="K574" s="13"/>
      <c r="L574" s="13"/>
      <c r="M574" s="13"/>
      <c r="N574" s="13"/>
      <c r="O574" s="13"/>
      <c r="P574" s="13"/>
      <c r="Q574" s="13"/>
      <c r="R574" s="13"/>
    </row>
    <row r="575" spans="1:18" ht="274.5" customHeight="1">
      <c r="A575" s="15"/>
      <c r="B575" s="13"/>
      <c r="C575" s="13"/>
      <c r="D575" s="13"/>
      <c r="E575" s="13"/>
      <c r="F575" s="13"/>
      <c r="G575" s="13"/>
      <c r="H575" s="13"/>
      <c r="I575" s="13"/>
      <c r="J575" s="13"/>
      <c r="K575" s="13"/>
      <c r="L575" s="13"/>
      <c r="M575" s="13"/>
      <c r="N575" s="13"/>
      <c r="O575" s="13"/>
      <c r="P575" s="13"/>
      <c r="Q575" s="13"/>
      <c r="R575" s="13"/>
    </row>
    <row r="576" spans="1:18" ht="274.5" customHeight="1">
      <c r="A576" s="15"/>
      <c r="B576" s="13"/>
      <c r="C576" s="13"/>
      <c r="D576" s="13"/>
      <c r="E576" s="13"/>
      <c r="F576" s="13"/>
      <c r="G576" s="13"/>
      <c r="H576" s="13"/>
      <c r="I576" s="13"/>
      <c r="J576" s="13"/>
      <c r="K576" s="13"/>
      <c r="L576" s="13"/>
      <c r="M576" s="13"/>
      <c r="N576" s="13"/>
      <c r="O576" s="13"/>
      <c r="P576" s="13"/>
      <c r="Q576" s="13"/>
      <c r="R576" s="13"/>
    </row>
    <row r="577" spans="1:18" ht="274.5" customHeight="1">
      <c r="A577" s="15"/>
      <c r="B577" s="13"/>
      <c r="C577" s="13"/>
      <c r="D577" s="13"/>
      <c r="E577" s="13"/>
      <c r="F577" s="13"/>
      <c r="G577" s="13"/>
      <c r="H577" s="13"/>
      <c r="I577" s="13"/>
      <c r="J577" s="13"/>
      <c r="K577" s="13"/>
      <c r="L577" s="13"/>
      <c r="M577" s="13"/>
      <c r="N577" s="13"/>
      <c r="O577" s="13"/>
      <c r="P577" s="13"/>
      <c r="Q577" s="13"/>
      <c r="R577" s="13"/>
    </row>
    <row r="578" spans="1:18" ht="274.5" customHeight="1">
      <c r="A578" s="15"/>
      <c r="B578" s="13"/>
      <c r="C578" s="13"/>
      <c r="D578" s="13"/>
      <c r="E578" s="13"/>
      <c r="F578" s="13"/>
      <c r="G578" s="13"/>
      <c r="H578" s="13"/>
      <c r="I578" s="13"/>
      <c r="J578" s="13"/>
      <c r="K578" s="13"/>
      <c r="L578" s="13"/>
      <c r="M578" s="13"/>
      <c r="N578" s="13"/>
      <c r="O578" s="13"/>
      <c r="P578" s="13"/>
      <c r="Q578" s="13"/>
      <c r="R578" s="13"/>
    </row>
    <row r="579" spans="1:18" ht="274.5" customHeight="1">
      <c r="A579" s="15"/>
      <c r="B579" s="13"/>
      <c r="C579" s="13"/>
      <c r="D579" s="13"/>
      <c r="E579" s="13"/>
      <c r="F579" s="13"/>
      <c r="G579" s="13"/>
      <c r="H579" s="13"/>
      <c r="I579" s="13"/>
      <c r="J579" s="13"/>
      <c r="K579" s="13"/>
      <c r="L579" s="13"/>
      <c r="M579" s="13"/>
      <c r="N579" s="13"/>
      <c r="O579" s="13"/>
      <c r="P579" s="13"/>
      <c r="Q579" s="13"/>
      <c r="R579" s="13"/>
    </row>
    <row r="580" spans="1:18" ht="274.5" customHeight="1">
      <c r="A580" s="15"/>
      <c r="B580" s="13"/>
      <c r="C580" s="13"/>
      <c r="D580" s="13"/>
      <c r="E580" s="13"/>
      <c r="F580" s="13"/>
      <c r="G580" s="13"/>
      <c r="H580" s="13"/>
      <c r="I580" s="13"/>
      <c r="J580" s="13"/>
      <c r="K580" s="13"/>
      <c r="L580" s="13"/>
      <c r="M580" s="13"/>
      <c r="N580" s="13"/>
      <c r="O580" s="13"/>
      <c r="P580" s="13"/>
      <c r="Q580" s="13"/>
      <c r="R580" s="13"/>
    </row>
    <row r="581" spans="1:18" ht="274.5" customHeight="1">
      <c r="A581" s="15"/>
      <c r="B581" s="13"/>
      <c r="C581" s="13"/>
      <c r="D581" s="13"/>
      <c r="E581" s="13"/>
      <c r="F581" s="13"/>
      <c r="G581" s="13"/>
      <c r="H581" s="13"/>
      <c r="I581" s="13"/>
      <c r="J581" s="13"/>
      <c r="K581" s="13"/>
      <c r="L581" s="13"/>
      <c r="M581" s="13"/>
      <c r="N581" s="13"/>
      <c r="O581" s="13"/>
      <c r="P581" s="13"/>
      <c r="Q581" s="13"/>
      <c r="R581" s="13"/>
    </row>
    <row r="582" spans="1:18" ht="274.5" customHeight="1">
      <c r="A582" s="15"/>
      <c r="B582" s="13"/>
      <c r="C582" s="13"/>
      <c r="D582" s="13"/>
      <c r="E582" s="13"/>
      <c r="F582" s="13"/>
      <c r="G582" s="13"/>
      <c r="H582" s="13"/>
      <c r="I582" s="13"/>
      <c r="J582" s="13"/>
      <c r="K582" s="13"/>
      <c r="L582" s="13"/>
      <c r="M582" s="13"/>
      <c r="N582" s="13"/>
      <c r="O582" s="13"/>
      <c r="P582" s="13"/>
      <c r="Q582" s="13"/>
      <c r="R582" s="13"/>
    </row>
    <row r="583" spans="1:18" ht="274.5" customHeight="1">
      <c r="A583" s="15"/>
      <c r="B583" s="13"/>
      <c r="C583" s="13"/>
      <c r="D583" s="13"/>
      <c r="E583" s="13"/>
      <c r="F583" s="13"/>
      <c r="G583" s="13"/>
      <c r="H583" s="13"/>
      <c r="I583" s="13"/>
      <c r="J583" s="13"/>
      <c r="K583" s="13"/>
      <c r="L583" s="13"/>
      <c r="M583" s="13"/>
      <c r="N583" s="13"/>
      <c r="O583" s="13"/>
      <c r="P583" s="13"/>
      <c r="Q583" s="13"/>
      <c r="R583" s="13"/>
    </row>
    <row r="584" spans="1:18" ht="274.5" customHeight="1">
      <c r="A584" s="15"/>
      <c r="B584" s="13"/>
      <c r="C584" s="13"/>
      <c r="D584" s="13"/>
      <c r="E584" s="13"/>
      <c r="F584" s="13"/>
      <c r="G584" s="13"/>
      <c r="H584" s="13"/>
      <c r="I584" s="13"/>
      <c r="J584" s="13"/>
      <c r="K584" s="13"/>
      <c r="L584" s="13"/>
      <c r="M584" s="13"/>
      <c r="N584" s="13"/>
      <c r="O584" s="13"/>
      <c r="P584" s="13"/>
      <c r="Q584" s="13"/>
      <c r="R584" s="13"/>
    </row>
    <row r="585" spans="1:18" ht="274.5" customHeight="1">
      <c r="A585" s="15"/>
      <c r="B585" s="13"/>
      <c r="C585" s="13"/>
      <c r="D585" s="13"/>
      <c r="E585" s="13"/>
      <c r="F585" s="13"/>
      <c r="G585" s="13"/>
      <c r="H585" s="13"/>
      <c r="I585" s="13"/>
      <c r="J585" s="13"/>
      <c r="K585" s="13"/>
      <c r="L585" s="13"/>
      <c r="M585" s="13"/>
      <c r="N585" s="13"/>
      <c r="O585" s="13"/>
      <c r="P585" s="13"/>
      <c r="Q585" s="13"/>
      <c r="R585" s="13"/>
    </row>
    <row r="586" spans="1:18" ht="274.5" customHeight="1">
      <c r="A586" s="15"/>
      <c r="B586" s="13"/>
      <c r="C586" s="13"/>
      <c r="D586" s="13"/>
      <c r="E586" s="13"/>
      <c r="F586" s="13"/>
      <c r="G586" s="13"/>
      <c r="H586" s="13"/>
      <c r="I586" s="13"/>
      <c r="J586" s="13"/>
      <c r="K586" s="13"/>
      <c r="L586" s="13"/>
      <c r="M586" s="13"/>
      <c r="N586" s="13"/>
      <c r="O586" s="13"/>
      <c r="P586" s="13"/>
      <c r="Q586" s="13"/>
      <c r="R586" s="13"/>
    </row>
    <row r="587" spans="1:18" ht="274.5" customHeight="1">
      <c r="A587" s="15"/>
      <c r="B587" s="13"/>
      <c r="C587" s="13"/>
      <c r="D587" s="13"/>
      <c r="E587" s="13"/>
      <c r="F587" s="13"/>
      <c r="G587" s="13"/>
      <c r="H587" s="13"/>
      <c r="I587" s="13"/>
      <c r="J587" s="13"/>
      <c r="K587" s="13"/>
      <c r="L587" s="13"/>
      <c r="M587" s="13"/>
      <c r="N587" s="13"/>
      <c r="O587" s="13"/>
      <c r="P587" s="13"/>
      <c r="Q587" s="13"/>
      <c r="R587" s="13"/>
    </row>
    <row r="588" spans="1:18" ht="274.5" customHeight="1">
      <c r="A588" s="15"/>
      <c r="B588" s="13"/>
      <c r="C588" s="13"/>
      <c r="D588" s="13"/>
      <c r="E588" s="13"/>
      <c r="F588" s="13"/>
      <c r="G588" s="13"/>
      <c r="H588" s="13"/>
      <c r="I588" s="13"/>
      <c r="J588" s="13"/>
      <c r="K588" s="13"/>
      <c r="L588" s="13"/>
      <c r="M588" s="13"/>
      <c r="N588" s="13"/>
      <c r="O588" s="13"/>
      <c r="P588" s="13"/>
      <c r="Q588" s="13"/>
      <c r="R588" s="13"/>
    </row>
    <row r="589" spans="1:18" ht="274.5" customHeight="1">
      <c r="A589" s="15"/>
      <c r="B589" s="13"/>
      <c r="C589" s="13"/>
      <c r="D589" s="13"/>
      <c r="E589" s="13"/>
      <c r="F589" s="13"/>
      <c r="G589" s="13"/>
      <c r="H589" s="13"/>
      <c r="I589" s="13"/>
      <c r="J589" s="13"/>
      <c r="K589" s="13"/>
      <c r="L589" s="13"/>
      <c r="M589" s="13"/>
      <c r="N589" s="13"/>
      <c r="O589" s="13"/>
      <c r="P589" s="13"/>
      <c r="Q589" s="13"/>
      <c r="R589" s="13"/>
    </row>
    <row r="590" spans="1:18" ht="274.5" customHeight="1">
      <c r="A590" s="15"/>
      <c r="B590" s="13"/>
      <c r="C590" s="13"/>
      <c r="D590" s="13"/>
      <c r="E590" s="13"/>
      <c r="F590" s="13"/>
      <c r="G590" s="13"/>
      <c r="H590" s="13"/>
      <c r="I590" s="13"/>
      <c r="J590" s="13"/>
      <c r="K590" s="13"/>
      <c r="L590" s="13"/>
      <c r="M590" s="13"/>
      <c r="N590" s="13"/>
      <c r="O590" s="13"/>
      <c r="P590" s="13"/>
      <c r="Q590" s="13"/>
      <c r="R590" s="13"/>
    </row>
    <row r="591" spans="1:18" ht="274.5" customHeight="1">
      <c r="A591" s="15"/>
      <c r="B591" s="13"/>
      <c r="C591" s="13"/>
      <c r="D591" s="13"/>
      <c r="E591" s="13"/>
      <c r="F591" s="13"/>
      <c r="G591" s="13"/>
      <c r="H591" s="13"/>
      <c r="I591" s="13"/>
      <c r="J591" s="13"/>
      <c r="K591" s="13"/>
      <c r="L591" s="13"/>
      <c r="M591" s="13"/>
      <c r="N591" s="13"/>
      <c r="O591" s="13"/>
      <c r="P591" s="13"/>
      <c r="Q591" s="13"/>
      <c r="R591" s="13"/>
    </row>
    <row r="592" spans="1:18" ht="274.5" customHeight="1">
      <c r="A592" s="15"/>
      <c r="B592" s="13"/>
      <c r="C592" s="13"/>
      <c r="D592" s="13"/>
      <c r="E592" s="13"/>
      <c r="F592" s="13"/>
      <c r="G592" s="13"/>
      <c r="H592" s="13"/>
      <c r="I592" s="13"/>
      <c r="J592" s="13"/>
      <c r="K592" s="13"/>
      <c r="L592" s="13"/>
      <c r="M592" s="13"/>
      <c r="N592" s="13"/>
      <c r="O592" s="13"/>
      <c r="P592" s="13"/>
      <c r="Q592" s="13"/>
      <c r="R592" s="13"/>
    </row>
    <row r="593" spans="1:18" ht="274.5" customHeight="1">
      <c r="A593" s="15"/>
      <c r="B593" s="13"/>
      <c r="C593" s="13"/>
      <c r="D593" s="13"/>
      <c r="E593" s="13"/>
      <c r="F593" s="13"/>
      <c r="G593" s="13"/>
      <c r="H593" s="13"/>
      <c r="I593" s="13"/>
      <c r="J593" s="13"/>
      <c r="K593" s="13"/>
      <c r="L593" s="13"/>
      <c r="M593" s="13"/>
      <c r="N593" s="13"/>
      <c r="O593" s="13"/>
      <c r="P593" s="13"/>
      <c r="Q593" s="13"/>
      <c r="R593" s="13"/>
    </row>
    <row r="594" spans="1:18" ht="274.5" customHeight="1">
      <c r="A594" s="15"/>
      <c r="B594" s="13"/>
      <c r="C594" s="13"/>
      <c r="D594" s="13"/>
      <c r="E594" s="13"/>
      <c r="F594" s="13"/>
      <c r="G594" s="13"/>
      <c r="H594" s="13"/>
      <c r="I594" s="13"/>
      <c r="J594" s="13"/>
      <c r="K594" s="13"/>
      <c r="L594" s="13"/>
      <c r="M594" s="13"/>
      <c r="N594" s="13"/>
      <c r="O594" s="13"/>
      <c r="P594" s="13"/>
      <c r="Q594" s="13"/>
      <c r="R594" s="13"/>
    </row>
    <row r="595" spans="1:18" ht="274.5" customHeight="1">
      <c r="A595" s="15"/>
      <c r="B595" s="13"/>
      <c r="C595" s="13"/>
      <c r="D595" s="13"/>
      <c r="E595" s="13"/>
      <c r="F595" s="13"/>
      <c r="G595" s="13"/>
      <c r="H595" s="13"/>
      <c r="I595" s="13"/>
      <c r="J595" s="13"/>
      <c r="K595" s="13"/>
      <c r="L595" s="13"/>
      <c r="M595" s="13"/>
      <c r="N595" s="13"/>
      <c r="O595" s="13"/>
      <c r="P595" s="13"/>
      <c r="Q595" s="13"/>
      <c r="R595" s="13"/>
    </row>
    <row r="596" spans="1:18" ht="274.5" customHeight="1">
      <c r="A596" s="15"/>
      <c r="B596" s="13"/>
      <c r="C596" s="13"/>
      <c r="D596" s="13"/>
      <c r="E596" s="13"/>
      <c r="F596" s="13"/>
      <c r="G596" s="13"/>
      <c r="H596" s="13"/>
      <c r="I596" s="13"/>
      <c r="J596" s="13"/>
      <c r="K596" s="13"/>
      <c r="L596" s="13"/>
      <c r="M596" s="13"/>
      <c r="N596" s="13"/>
      <c r="O596" s="13"/>
      <c r="P596" s="13"/>
      <c r="Q596" s="13"/>
      <c r="R596" s="13"/>
    </row>
    <row r="597" spans="1:18" ht="274.5" customHeight="1">
      <c r="A597" s="15"/>
      <c r="B597" s="13"/>
      <c r="C597" s="13"/>
      <c r="D597" s="13"/>
      <c r="E597" s="13"/>
      <c r="F597" s="13"/>
      <c r="G597" s="13"/>
      <c r="H597" s="13"/>
      <c r="I597" s="13"/>
      <c r="J597" s="13"/>
      <c r="K597" s="13"/>
      <c r="L597" s="13"/>
      <c r="M597" s="13"/>
      <c r="N597" s="13"/>
      <c r="O597" s="13"/>
      <c r="P597" s="13"/>
      <c r="Q597" s="13"/>
      <c r="R597" s="13"/>
    </row>
    <row r="598" spans="1:18" ht="274.5" customHeight="1">
      <c r="A598" s="15"/>
      <c r="B598" s="13"/>
      <c r="C598" s="13"/>
      <c r="D598" s="13"/>
      <c r="E598" s="13"/>
      <c r="F598" s="13"/>
      <c r="G598" s="13"/>
      <c r="H598" s="13"/>
      <c r="I598" s="13"/>
      <c r="J598" s="13"/>
      <c r="K598" s="13"/>
      <c r="L598" s="13"/>
      <c r="M598" s="13"/>
      <c r="N598" s="13"/>
      <c r="O598" s="13"/>
      <c r="P598" s="13"/>
      <c r="Q598" s="13"/>
      <c r="R598" s="13"/>
    </row>
    <row r="599" spans="1:18" ht="274.5" customHeight="1">
      <c r="A599" s="15"/>
      <c r="B599" s="13"/>
      <c r="C599" s="13"/>
      <c r="D599" s="13"/>
      <c r="E599" s="13"/>
      <c r="F599" s="13"/>
      <c r="G599" s="13"/>
      <c r="H599" s="13"/>
      <c r="I599" s="13"/>
      <c r="J599" s="13"/>
      <c r="K599" s="13"/>
      <c r="L599" s="13"/>
      <c r="M599" s="13"/>
      <c r="N599" s="13"/>
      <c r="O599" s="13"/>
      <c r="P599" s="13"/>
      <c r="Q599" s="13"/>
      <c r="R599" s="13"/>
    </row>
    <row r="600" spans="1:18" ht="274.5" customHeight="1">
      <c r="A600" s="15"/>
      <c r="B600" s="13"/>
      <c r="C600" s="13"/>
      <c r="D600" s="13"/>
      <c r="E600" s="13"/>
      <c r="F600" s="13"/>
      <c r="G600" s="13"/>
      <c r="H600" s="13"/>
      <c r="I600" s="13"/>
      <c r="J600" s="13"/>
      <c r="K600" s="13"/>
      <c r="L600" s="13"/>
      <c r="M600" s="13"/>
      <c r="N600" s="13"/>
      <c r="O600" s="13"/>
      <c r="P600" s="13"/>
      <c r="Q600" s="13"/>
      <c r="R600" s="13"/>
    </row>
    <row r="601" spans="1:18" ht="274.5" customHeight="1">
      <c r="A601" s="15"/>
      <c r="B601" s="13"/>
      <c r="C601" s="13"/>
      <c r="D601" s="13"/>
      <c r="E601" s="13"/>
      <c r="F601" s="13"/>
      <c r="G601" s="13"/>
      <c r="H601" s="13"/>
      <c r="I601" s="13"/>
      <c r="J601" s="13"/>
      <c r="K601" s="13"/>
      <c r="L601" s="13"/>
      <c r="M601" s="13"/>
      <c r="N601" s="13"/>
      <c r="O601" s="13"/>
      <c r="P601" s="13"/>
      <c r="Q601" s="13"/>
      <c r="R601" s="13"/>
    </row>
    <row r="602" spans="1:18" ht="274.5" customHeight="1">
      <c r="A602" s="15"/>
      <c r="B602" s="13"/>
      <c r="C602" s="13"/>
      <c r="D602" s="13"/>
      <c r="E602" s="13"/>
      <c r="F602" s="13"/>
      <c r="G602" s="13"/>
      <c r="H602" s="13"/>
      <c r="I602" s="13"/>
      <c r="J602" s="13"/>
      <c r="K602" s="13"/>
      <c r="L602" s="13"/>
      <c r="M602" s="13"/>
      <c r="N602" s="13"/>
      <c r="O602" s="13"/>
      <c r="P602" s="13"/>
      <c r="Q602" s="13"/>
      <c r="R602" s="13"/>
    </row>
    <row r="603" spans="1:18" ht="274.5" customHeight="1">
      <c r="A603" s="15"/>
      <c r="B603" s="13"/>
      <c r="C603" s="13"/>
      <c r="D603" s="13"/>
      <c r="E603" s="13"/>
      <c r="F603" s="13"/>
      <c r="G603" s="13"/>
      <c r="H603" s="13"/>
      <c r="I603" s="13"/>
      <c r="J603" s="13"/>
      <c r="K603" s="13"/>
      <c r="L603" s="13"/>
      <c r="M603" s="13"/>
      <c r="N603" s="13"/>
      <c r="O603" s="13"/>
      <c r="P603" s="13"/>
      <c r="Q603" s="13"/>
      <c r="R603" s="13"/>
    </row>
    <row r="604" spans="1:18" ht="274.5" customHeight="1">
      <c r="A604" s="15"/>
      <c r="B604" s="13"/>
      <c r="C604" s="13"/>
      <c r="D604" s="13"/>
      <c r="E604" s="13"/>
      <c r="F604" s="13"/>
      <c r="G604" s="13"/>
      <c r="H604" s="13"/>
      <c r="I604" s="13"/>
      <c r="J604" s="13"/>
      <c r="K604" s="13"/>
      <c r="L604" s="13"/>
      <c r="M604" s="13"/>
      <c r="N604" s="13"/>
      <c r="O604" s="13"/>
      <c r="P604" s="13"/>
      <c r="Q604" s="13"/>
      <c r="R604" s="13"/>
    </row>
    <row r="605" spans="1:18" ht="274.5" customHeight="1">
      <c r="A605" s="15"/>
      <c r="B605" s="13"/>
      <c r="C605" s="13"/>
      <c r="D605" s="13"/>
      <c r="E605" s="13"/>
      <c r="F605" s="13"/>
      <c r="G605" s="13"/>
      <c r="H605" s="13"/>
      <c r="I605" s="13"/>
      <c r="J605" s="13"/>
      <c r="K605" s="13"/>
      <c r="L605" s="13"/>
      <c r="M605" s="13"/>
      <c r="N605" s="13"/>
      <c r="O605" s="13"/>
      <c r="P605" s="13"/>
      <c r="Q605" s="13"/>
      <c r="R605" s="13"/>
    </row>
    <row r="606" spans="1:18" ht="274.5" customHeight="1">
      <c r="A606" s="15"/>
      <c r="B606" s="13"/>
      <c r="C606" s="13"/>
      <c r="D606" s="13"/>
      <c r="E606" s="13"/>
      <c r="F606" s="13"/>
      <c r="G606" s="13"/>
      <c r="H606" s="13"/>
      <c r="I606" s="13"/>
      <c r="J606" s="13"/>
      <c r="K606" s="13"/>
      <c r="L606" s="13"/>
      <c r="M606" s="13"/>
      <c r="N606" s="13"/>
      <c r="O606" s="13"/>
      <c r="P606" s="13"/>
      <c r="Q606" s="13"/>
      <c r="R606" s="13"/>
    </row>
    <row r="607" spans="1:18" ht="274.5" customHeight="1">
      <c r="A607" s="15"/>
      <c r="B607" s="13"/>
      <c r="C607" s="13"/>
      <c r="D607" s="13"/>
      <c r="E607" s="13"/>
      <c r="F607" s="13"/>
      <c r="G607" s="13"/>
      <c r="H607" s="13"/>
      <c r="I607" s="13"/>
      <c r="J607" s="13"/>
      <c r="K607" s="13"/>
      <c r="L607" s="13"/>
      <c r="M607" s="13"/>
      <c r="N607" s="13"/>
      <c r="O607" s="13"/>
      <c r="P607" s="13"/>
      <c r="Q607" s="13"/>
      <c r="R607" s="13"/>
    </row>
    <row r="608" spans="1:18" ht="274.5" customHeight="1">
      <c r="A608" s="15"/>
      <c r="B608" s="13"/>
      <c r="C608" s="13"/>
      <c r="D608" s="13"/>
      <c r="E608" s="13"/>
      <c r="F608" s="13"/>
      <c r="G608" s="13"/>
      <c r="H608" s="13"/>
      <c r="I608" s="13"/>
      <c r="J608" s="13"/>
      <c r="K608" s="13"/>
      <c r="L608" s="13"/>
      <c r="M608" s="13"/>
      <c r="N608" s="13"/>
      <c r="O608" s="13"/>
      <c r="P608" s="13"/>
      <c r="Q608" s="13"/>
      <c r="R608" s="13"/>
    </row>
    <row r="609" spans="1:18" ht="274.5" customHeight="1">
      <c r="A609" s="15"/>
      <c r="B609" s="13"/>
      <c r="C609" s="13"/>
      <c r="D609" s="13"/>
      <c r="E609" s="13"/>
      <c r="F609" s="13"/>
      <c r="G609" s="13"/>
      <c r="H609" s="13"/>
      <c r="I609" s="13"/>
      <c r="J609" s="13"/>
      <c r="K609" s="13"/>
      <c r="L609" s="13"/>
      <c r="M609" s="13"/>
      <c r="N609" s="13"/>
      <c r="O609" s="13"/>
      <c r="P609" s="13"/>
      <c r="Q609" s="13"/>
      <c r="R609" s="13"/>
    </row>
    <row r="610" spans="1:18" ht="274.5" customHeight="1">
      <c r="A610" s="15"/>
      <c r="B610" s="13"/>
      <c r="C610" s="13"/>
      <c r="D610" s="13"/>
      <c r="E610" s="13"/>
      <c r="F610" s="13"/>
      <c r="G610" s="13"/>
      <c r="H610" s="13"/>
      <c r="I610" s="13"/>
      <c r="J610" s="13"/>
      <c r="K610" s="13"/>
      <c r="L610" s="13"/>
      <c r="M610" s="13"/>
      <c r="N610" s="13"/>
      <c r="O610" s="13"/>
      <c r="P610" s="13"/>
      <c r="Q610" s="13"/>
      <c r="R610" s="13"/>
    </row>
    <row r="611" spans="1:18" ht="274.5" customHeight="1">
      <c r="A611" s="15"/>
      <c r="B611" s="13"/>
      <c r="C611" s="13"/>
      <c r="D611" s="13"/>
      <c r="E611" s="13"/>
      <c r="F611" s="13"/>
      <c r="G611" s="13"/>
      <c r="H611" s="13"/>
      <c r="I611" s="13"/>
      <c r="J611" s="13"/>
      <c r="K611" s="13"/>
      <c r="L611" s="13"/>
      <c r="M611" s="13"/>
      <c r="N611" s="13"/>
      <c r="O611" s="13"/>
      <c r="P611" s="13"/>
      <c r="Q611" s="13"/>
      <c r="R611" s="13"/>
    </row>
    <row r="612" spans="1:18" ht="274.5" customHeight="1">
      <c r="A612" s="15"/>
      <c r="B612" s="13"/>
      <c r="C612" s="13"/>
      <c r="D612" s="13"/>
      <c r="E612" s="13"/>
      <c r="F612" s="13"/>
      <c r="G612" s="13"/>
      <c r="H612" s="13"/>
      <c r="I612" s="13"/>
      <c r="J612" s="13"/>
      <c r="K612" s="13"/>
      <c r="L612" s="13"/>
      <c r="M612" s="13"/>
      <c r="N612" s="13"/>
      <c r="O612" s="13"/>
      <c r="P612" s="13"/>
      <c r="Q612" s="13"/>
      <c r="R612" s="13"/>
    </row>
    <row r="613" spans="1:18" ht="274.5" customHeight="1">
      <c r="A613" s="15"/>
      <c r="B613" s="13"/>
      <c r="C613" s="13"/>
      <c r="D613" s="13"/>
      <c r="E613" s="13"/>
      <c r="F613" s="13"/>
      <c r="G613" s="13"/>
      <c r="H613" s="13"/>
      <c r="I613" s="13"/>
      <c r="J613" s="13"/>
      <c r="K613" s="13"/>
      <c r="L613" s="13"/>
      <c r="M613" s="13"/>
      <c r="N613" s="13"/>
      <c r="O613" s="13"/>
      <c r="P613" s="13"/>
      <c r="Q613" s="13"/>
      <c r="R613" s="13"/>
    </row>
    <row r="614" spans="1:18" ht="274.5" customHeight="1">
      <c r="A614" s="15"/>
      <c r="B614" s="13"/>
      <c r="C614" s="13"/>
      <c r="D614" s="13"/>
      <c r="E614" s="13"/>
      <c r="F614" s="13"/>
      <c r="G614" s="13"/>
      <c r="H614" s="13"/>
      <c r="I614" s="13"/>
      <c r="J614" s="13"/>
      <c r="K614" s="13"/>
      <c r="L614" s="13"/>
      <c r="M614" s="13"/>
      <c r="N614" s="13"/>
      <c r="O614" s="13"/>
      <c r="P614" s="13"/>
      <c r="Q614" s="13"/>
      <c r="R614" s="13"/>
    </row>
    <row r="615" spans="1:18" ht="274.5" customHeight="1">
      <c r="A615" s="15"/>
      <c r="B615" s="13"/>
      <c r="C615" s="13"/>
      <c r="D615" s="13"/>
      <c r="E615" s="13"/>
      <c r="F615" s="13"/>
      <c r="G615" s="13"/>
      <c r="H615" s="13"/>
      <c r="I615" s="13"/>
      <c r="J615" s="13"/>
      <c r="K615" s="13"/>
      <c r="L615" s="13"/>
      <c r="M615" s="13"/>
      <c r="N615" s="13"/>
      <c r="O615" s="13"/>
      <c r="P615" s="13"/>
      <c r="Q615" s="13"/>
      <c r="R615" s="13"/>
    </row>
    <row r="616" spans="1:18" ht="274.5" customHeight="1">
      <c r="A616" s="15"/>
      <c r="B616" s="13"/>
      <c r="C616" s="13"/>
      <c r="D616" s="13"/>
      <c r="E616" s="13"/>
      <c r="F616" s="13"/>
      <c r="G616" s="13"/>
      <c r="H616" s="13"/>
      <c r="I616" s="13"/>
      <c r="J616" s="13"/>
      <c r="K616" s="13"/>
      <c r="L616" s="13"/>
      <c r="M616" s="13"/>
      <c r="N616" s="13"/>
      <c r="O616" s="13"/>
      <c r="P616" s="13"/>
      <c r="Q616" s="13"/>
      <c r="R616" s="13"/>
    </row>
    <row r="617" spans="1:18" ht="274.5" customHeight="1">
      <c r="A617" s="15"/>
      <c r="B617" s="13"/>
      <c r="C617" s="13"/>
      <c r="D617" s="13"/>
      <c r="E617" s="13"/>
      <c r="F617" s="13"/>
      <c r="G617" s="13"/>
      <c r="H617" s="13"/>
      <c r="I617" s="13"/>
      <c r="J617" s="13"/>
      <c r="K617" s="13"/>
      <c r="L617" s="13"/>
      <c r="M617" s="13"/>
      <c r="N617" s="13"/>
      <c r="O617" s="13"/>
      <c r="P617" s="13"/>
      <c r="Q617" s="13"/>
      <c r="R617" s="13"/>
    </row>
    <row r="618" spans="1:18" ht="274.5" customHeight="1">
      <c r="A618" s="15"/>
      <c r="B618" s="13"/>
      <c r="C618" s="13"/>
      <c r="D618" s="13"/>
      <c r="E618" s="13"/>
      <c r="F618" s="13"/>
      <c r="G618" s="13"/>
      <c r="H618" s="13"/>
      <c r="I618" s="13"/>
      <c r="J618" s="13"/>
      <c r="K618" s="13"/>
      <c r="L618" s="13"/>
      <c r="M618" s="13"/>
      <c r="N618" s="13"/>
      <c r="O618" s="13"/>
      <c r="P618" s="13"/>
      <c r="Q618" s="13"/>
      <c r="R618" s="13"/>
    </row>
    <row r="619" spans="1:18" ht="274.5" customHeight="1">
      <c r="A619" s="15"/>
      <c r="B619" s="13"/>
      <c r="C619" s="13"/>
      <c r="D619" s="13"/>
      <c r="E619" s="13"/>
      <c r="F619" s="13"/>
      <c r="G619" s="13"/>
      <c r="H619" s="13"/>
      <c r="I619" s="13"/>
      <c r="J619" s="13"/>
      <c r="K619" s="13"/>
      <c r="L619" s="13"/>
      <c r="M619" s="13"/>
      <c r="N619" s="13"/>
      <c r="O619" s="13"/>
      <c r="P619" s="13"/>
      <c r="Q619" s="13"/>
      <c r="R619" s="13"/>
    </row>
    <row r="620" spans="1:18" ht="274.5" customHeight="1">
      <c r="A620" s="15"/>
      <c r="B620" s="13"/>
      <c r="C620" s="13"/>
      <c r="D620" s="13"/>
      <c r="E620" s="13"/>
      <c r="F620" s="13"/>
      <c r="G620" s="13"/>
      <c r="H620" s="13"/>
      <c r="I620" s="13"/>
      <c r="J620" s="13"/>
      <c r="K620" s="13"/>
      <c r="L620" s="13"/>
      <c r="M620" s="13"/>
      <c r="N620" s="13"/>
      <c r="O620" s="13"/>
      <c r="P620" s="13"/>
      <c r="Q620" s="13"/>
      <c r="R620" s="13"/>
    </row>
    <row r="621" spans="1:18" ht="274.5" customHeight="1">
      <c r="A621" s="15"/>
      <c r="B621" s="13"/>
      <c r="C621" s="13"/>
      <c r="D621" s="13"/>
      <c r="E621" s="13"/>
      <c r="F621" s="13"/>
      <c r="G621" s="13"/>
      <c r="H621" s="13"/>
      <c r="I621" s="13"/>
      <c r="J621" s="13"/>
      <c r="K621" s="13"/>
      <c r="L621" s="13"/>
      <c r="M621" s="13"/>
      <c r="N621" s="13"/>
      <c r="O621" s="13"/>
      <c r="P621" s="13"/>
      <c r="Q621" s="13"/>
      <c r="R621" s="13"/>
    </row>
    <row r="622" spans="1:18" ht="274.5" customHeight="1">
      <c r="A622" s="15"/>
      <c r="B622" s="13"/>
      <c r="C622" s="13"/>
      <c r="D622" s="13"/>
      <c r="E622" s="13"/>
      <c r="F622" s="13"/>
      <c r="G622" s="13"/>
      <c r="H622" s="13"/>
      <c r="I622" s="13"/>
      <c r="J622" s="13"/>
      <c r="K622" s="13"/>
      <c r="L622" s="13"/>
      <c r="M622" s="13"/>
      <c r="N622" s="13"/>
      <c r="O622" s="13"/>
      <c r="P622" s="13"/>
      <c r="Q622" s="13"/>
      <c r="R622" s="13"/>
    </row>
    <row r="623" spans="1:18" ht="274.5" customHeight="1">
      <c r="A623" s="15"/>
      <c r="B623" s="13"/>
      <c r="C623" s="13"/>
      <c r="D623" s="13"/>
      <c r="E623" s="13"/>
      <c r="F623" s="13"/>
      <c r="G623" s="13"/>
      <c r="H623" s="13"/>
      <c r="I623" s="13"/>
      <c r="J623" s="13"/>
      <c r="K623" s="13"/>
      <c r="L623" s="13"/>
      <c r="M623" s="13"/>
      <c r="N623" s="13"/>
      <c r="O623" s="13"/>
      <c r="P623" s="13"/>
      <c r="Q623" s="13"/>
      <c r="R623" s="13"/>
    </row>
    <row r="624" spans="1:18" ht="274.5" customHeight="1">
      <c r="A624" s="15"/>
      <c r="B624" s="13"/>
      <c r="C624" s="13"/>
      <c r="D624" s="13"/>
      <c r="E624" s="13"/>
      <c r="F624" s="13"/>
      <c r="G624" s="13"/>
      <c r="H624" s="13"/>
      <c r="I624" s="13"/>
      <c r="J624" s="13"/>
      <c r="K624" s="13"/>
      <c r="L624" s="13"/>
      <c r="M624" s="13"/>
      <c r="N624" s="13"/>
      <c r="O624" s="13"/>
      <c r="P624" s="13"/>
      <c r="Q624" s="13"/>
      <c r="R624" s="13"/>
    </row>
    <row r="625" spans="1:18" ht="274.5" customHeight="1">
      <c r="A625" s="15"/>
      <c r="B625" s="13"/>
      <c r="C625" s="13"/>
      <c r="D625" s="13"/>
      <c r="E625" s="13"/>
      <c r="F625" s="13"/>
      <c r="G625" s="13"/>
      <c r="H625" s="13"/>
      <c r="I625" s="13"/>
      <c r="J625" s="13"/>
      <c r="K625" s="13"/>
      <c r="L625" s="13"/>
      <c r="M625" s="13"/>
      <c r="N625" s="13"/>
      <c r="O625" s="13"/>
      <c r="P625" s="13"/>
      <c r="Q625" s="13"/>
      <c r="R625" s="13"/>
    </row>
    <row r="626" spans="1:18" ht="274.5" customHeight="1">
      <c r="A626" s="15"/>
      <c r="B626" s="13"/>
      <c r="C626" s="13"/>
      <c r="D626" s="13"/>
      <c r="E626" s="13"/>
      <c r="F626" s="13"/>
      <c r="G626" s="13"/>
      <c r="H626" s="13"/>
      <c r="I626" s="13"/>
      <c r="J626" s="13"/>
      <c r="K626" s="13"/>
      <c r="L626" s="13"/>
      <c r="M626" s="13"/>
      <c r="N626" s="13"/>
      <c r="O626" s="13"/>
      <c r="P626" s="13"/>
      <c r="Q626" s="13"/>
      <c r="R626" s="13"/>
    </row>
    <row r="627" spans="1:18" ht="274.5" customHeight="1">
      <c r="A627" s="15"/>
      <c r="B627" s="13"/>
      <c r="C627" s="13"/>
      <c r="D627" s="13"/>
      <c r="E627" s="13"/>
      <c r="F627" s="13"/>
      <c r="G627" s="13"/>
      <c r="H627" s="13"/>
      <c r="I627" s="13"/>
      <c r="J627" s="13"/>
      <c r="K627" s="13"/>
      <c r="L627" s="13"/>
      <c r="M627" s="13"/>
      <c r="N627" s="13"/>
      <c r="O627" s="13"/>
      <c r="P627" s="13"/>
      <c r="Q627" s="13"/>
      <c r="R627" s="13"/>
    </row>
    <row r="628" spans="1:18" ht="274.5" customHeight="1">
      <c r="A628" s="15"/>
      <c r="B628" s="13"/>
      <c r="C628" s="13"/>
      <c r="D628" s="13"/>
      <c r="E628" s="13"/>
      <c r="F628" s="13"/>
      <c r="G628" s="13"/>
      <c r="H628" s="13"/>
      <c r="I628" s="13"/>
      <c r="J628" s="13"/>
      <c r="K628" s="13"/>
      <c r="L628" s="13"/>
      <c r="M628" s="13"/>
      <c r="N628" s="13"/>
      <c r="O628" s="13"/>
      <c r="P628" s="13"/>
      <c r="Q628" s="13"/>
      <c r="R628" s="13"/>
    </row>
    <row r="629" spans="1:18" ht="274.5" customHeight="1">
      <c r="A629" s="15"/>
      <c r="B629" s="13"/>
      <c r="C629" s="13"/>
      <c r="D629" s="13"/>
      <c r="E629" s="13"/>
      <c r="F629" s="13"/>
      <c r="G629" s="13"/>
      <c r="H629" s="13"/>
      <c r="I629" s="13"/>
      <c r="J629" s="13"/>
      <c r="K629" s="13"/>
      <c r="L629" s="13"/>
      <c r="M629" s="13"/>
      <c r="N629" s="13"/>
      <c r="O629" s="13"/>
      <c r="P629" s="13"/>
      <c r="Q629" s="13"/>
      <c r="R629" s="13"/>
    </row>
    <row r="630" spans="1:18" ht="274.5" customHeight="1">
      <c r="A630" s="15"/>
      <c r="B630" s="13"/>
      <c r="C630" s="13"/>
      <c r="D630" s="13"/>
      <c r="E630" s="13"/>
      <c r="F630" s="13"/>
      <c r="G630" s="13"/>
      <c r="H630" s="13"/>
      <c r="I630" s="13"/>
      <c r="J630" s="13"/>
      <c r="K630" s="13"/>
      <c r="L630" s="13"/>
      <c r="M630" s="13"/>
      <c r="N630" s="13"/>
      <c r="O630" s="13"/>
      <c r="P630" s="13"/>
      <c r="Q630" s="13"/>
      <c r="R630" s="13"/>
    </row>
    <row r="631" spans="1:18" ht="274.5" customHeight="1">
      <c r="A631" s="15"/>
      <c r="B631" s="13"/>
      <c r="C631" s="13"/>
      <c r="D631" s="13"/>
      <c r="E631" s="13"/>
      <c r="F631" s="13"/>
      <c r="G631" s="13"/>
      <c r="H631" s="13"/>
      <c r="I631" s="13"/>
      <c r="J631" s="13"/>
      <c r="K631" s="13"/>
      <c r="L631" s="13"/>
      <c r="M631" s="13"/>
      <c r="N631" s="13"/>
      <c r="O631" s="13"/>
      <c r="P631" s="13"/>
      <c r="Q631" s="13"/>
      <c r="R631" s="13"/>
    </row>
    <row r="632" spans="1:18" ht="274.5" customHeight="1">
      <c r="A632" s="15"/>
      <c r="B632" s="13"/>
      <c r="C632" s="13"/>
      <c r="D632" s="13"/>
      <c r="E632" s="13"/>
      <c r="F632" s="13"/>
      <c r="G632" s="13"/>
      <c r="H632" s="13"/>
      <c r="I632" s="13"/>
      <c r="J632" s="13"/>
      <c r="K632" s="13"/>
      <c r="L632" s="13"/>
      <c r="M632" s="13"/>
      <c r="N632" s="13"/>
      <c r="O632" s="13"/>
      <c r="P632" s="13"/>
      <c r="Q632" s="13"/>
      <c r="R632" s="13"/>
    </row>
    <row r="633" spans="1:18" ht="274.5" customHeight="1">
      <c r="A633" s="15"/>
      <c r="B633" s="13"/>
      <c r="C633" s="13"/>
      <c r="D633" s="13"/>
      <c r="E633" s="13"/>
      <c r="F633" s="13"/>
      <c r="G633" s="13"/>
      <c r="H633" s="13"/>
      <c r="I633" s="13"/>
      <c r="J633" s="13"/>
      <c r="K633" s="13"/>
      <c r="L633" s="13"/>
      <c r="M633" s="13"/>
      <c r="N633" s="13"/>
      <c r="O633" s="13"/>
      <c r="P633" s="13"/>
      <c r="Q633" s="13"/>
      <c r="R633" s="13"/>
    </row>
    <row r="634" spans="1:18" ht="274.5" customHeight="1">
      <c r="A634" s="15"/>
      <c r="B634" s="13"/>
      <c r="C634" s="13"/>
      <c r="D634" s="13"/>
      <c r="E634" s="13"/>
      <c r="F634" s="13"/>
      <c r="G634" s="13"/>
      <c r="H634" s="13"/>
      <c r="I634" s="13"/>
      <c r="J634" s="13"/>
      <c r="K634" s="13"/>
      <c r="L634" s="13"/>
      <c r="M634" s="13"/>
      <c r="N634" s="13"/>
      <c r="O634" s="13"/>
      <c r="P634" s="13"/>
      <c r="Q634" s="13"/>
      <c r="R634" s="13"/>
    </row>
    <row r="635" spans="1:18" ht="274.5" customHeight="1">
      <c r="A635" s="15"/>
      <c r="B635" s="13"/>
      <c r="C635" s="13"/>
      <c r="D635" s="13"/>
      <c r="E635" s="13"/>
      <c r="F635" s="13"/>
      <c r="G635" s="13"/>
      <c r="H635" s="13"/>
      <c r="I635" s="13"/>
      <c r="J635" s="13"/>
      <c r="K635" s="13"/>
      <c r="L635" s="13"/>
      <c r="M635" s="13"/>
      <c r="N635" s="13"/>
      <c r="O635" s="13"/>
      <c r="P635" s="13"/>
      <c r="Q635" s="13"/>
      <c r="R635" s="13"/>
    </row>
    <row r="636" spans="1:18" ht="274.5" customHeight="1">
      <c r="A636" s="15"/>
      <c r="B636" s="13"/>
      <c r="C636" s="13"/>
      <c r="D636" s="13"/>
      <c r="E636" s="13"/>
      <c r="F636" s="13"/>
      <c r="G636" s="13"/>
      <c r="H636" s="13"/>
      <c r="I636" s="13"/>
      <c r="J636" s="13"/>
      <c r="K636" s="13"/>
      <c r="L636" s="13"/>
      <c r="M636" s="13"/>
      <c r="N636" s="13"/>
      <c r="O636" s="13"/>
      <c r="P636" s="13"/>
      <c r="Q636" s="13"/>
      <c r="R636" s="13"/>
    </row>
    <row r="637" spans="1:18" ht="274.5" customHeight="1">
      <c r="A637" s="15"/>
      <c r="B637" s="13"/>
      <c r="C637" s="13"/>
      <c r="D637" s="13"/>
      <c r="E637" s="13"/>
      <c r="F637" s="13"/>
      <c r="G637" s="13"/>
      <c r="H637" s="13"/>
      <c r="I637" s="13"/>
      <c r="J637" s="13"/>
      <c r="K637" s="13"/>
      <c r="L637" s="13"/>
      <c r="M637" s="13"/>
      <c r="N637" s="13"/>
      <c r="O637" s="13"/>
      <c r="P637" s="13"/>
      <c r="Q637" s="13"/>
      <c r="R637" s="13"/>
    </row>
    <row r="638" spans="1:18" ht="274.5" customHeight="1">
      <c r="A638" s="15"/>
      <c r="B638" s="13"/>
      <c r="C638" s="13"/>
      <c r="D638" s="13"/>
      <c r="E638" s="13"/>
      <c r="F638" s="13"/>
      <c r="G638" s="13"/>
      <c r="H638" s="13"/>
      <c r="I638" s="13"/>
      <c r="J638" s="13"/>
      <c r="K638" s="13"/>
      <c r="L638" s="13"/>
      <c r="M638" s="13"/>
      <c r="N638" s="13"/>
      <c r="O638" s="13"/>
      <c r="P638" s="13"/>
      <c r="Q638" s="13"/>
      <c r="R638" s="13"/>
    </row>
    <row r="639" spans="1:18" ht="274.5" customHeight="1">
      <c r="A639" s="15"/>
      <c r="B639" s="13"/>
      <c r="C639" s="13"/>
      <c r="D639" s="13"/>
      <c r="E639" s="13"/>
      <c r="F639" s="13"/>
      <c r="G639" s="13"/>
      <c r="H639" s="13"/>
      <c r="I639" s="13"/>
      <c r="J639" s="13"/>
      <c r="K639" s="13"/>
      <c r="L639" s="13"/>
      <c r="M639" s="13"/>
      <c r="N639" s="13"/>
      <c r="O639" s="13"/>
      <c r="P639" s="13"/>
      <c r="Q639" s="13"/>
      <c r="R639" s="13"/>
    </row>
    <row r="640" spans="1:18" ht="274.5" customHeight="1">
      <c r="A640" s="15"/>
      <c r="B640" s="13"/>
      <c r="C640" s="13"/>
      <c r="D640" s="13"/>
      <c r="E640" s="13"/>
      <c r="F640" s="13"/>
      <c r="G640" s="13"/>
      <c r="H640" s="13"/>
      <c r="I640" s="13"/>
      <c r="J640" s="13"/>
      <c r="K640" s="13"/>
      <c r="L640" s="13"/>
      <c r="M640" s="13"/>
      <c r="N640" s="13"/>
      <c r="O640" s="13"/>
      <c r="P640" s="13"/>
      <c r="Q640" s="13"/>
      <c r="R640" s="13"/>
    </row>
    <row r="641" spans="1:18" ht="274.5" customHeight="1">
      <c r="A641" s="15"/>
      <c r="B641" s="13"/>
      <c r="C641" s="13"/>
      <c r="D641" s="13"/>
      <c r="E641" s="13"/>
      <c r="F641" s="13"/>
      <c r="G641" s="13"/>
      <c r="H641" s="13"/>
      <c r="I641" s="13"/>
      <c r="J641" s="13"/>
      <c r="K641" s="13"/>
      <c r="L641" s="13"/>
      <c r="M641" s="13"/>
      <c r="N641" s="13"/>
      <c r="O641" s="13"/>
      <c r="P641" s="13"/>
      <c r="Q641" s="13"/>
      <c r="R641" s="13"/>
    </row>
    <row r="642" spans="1:18" ht="274.5" customHeight="1">
      <c r="A642" s="15"/>
      <c r="B642" s="13"/>
      <c r="C642" s="13"/>
      <c r="D642" s="13"/>
      <c r="E642" s="13"/>
      <c r="F642" s="13"/>
      <c r="G642" s="13"/>
      <c r="H642" s="13"/>
      <c r="I642" s="13"/>
      <c r="J642" s="13"/>
      <c r="K642" s="13"/>
      <c r="L642" s="13"/>
      <c r="M642" s="13"/>
      <c r="N642" s="13"/>
      <c r="O642" s="13"/>
      <c r="P642" s="13"/>
      <c r="Q642" s="13"/>
      <c r="R642" s="13"/>
    </row>
    <row r="643" spans="1:18" ht="274.5" customHeight="1">
      <c r="A643" s="15"/>
      <c r="B643" s="13"/>
      <c r="C643" s="13"/>
      <c r="D643" s="13"/>
      <c r="E643" s="13"/>
      <c r="F643" s="13"/>
      <c r="G643" s="13"/>
      <c r="H643" s="13"/>
      <c r="I643" s="13"/>
      <c r="J643" s="13"/>
      <c r="K643" s="13"/>
      <c r="L643" s="13"/>
      <c r="M643" s="13"/>
      <c r="N643" s="13"/>
      <c r="O643" s="13"/>
      <c r="P643" s="13"/>
      <c r="Q643" s="13"/>
      <c r="R643" s="13"/>
    </row>
    <row r="644" spans="1:18" ht="274.5" customHeight="1">
      <c r="A644" s="15"/>
      <c r="B644" s="13"/>
      <c r="C644" s="13"/>
      <c r="D644" s="13"/>
      <c r="E644" s="13"/>
      <c r="F644" s="13"/>
      <c r="G644" s="13"/>
      <c r="H644" s="13"/>
      <c r="I644" s="13"/>
      <c r="J644" s="13"/>
      <c r="K644" s="13"/>
      <c r="L644" s="13"/>
      <c r="M644" s="13"/>
      <c r="N644" s="13"/>
      <c r="O644" s="13"/>
      <c r="P644" s="13"/>
      <c r="Q644" s="13"/>
      <c r="R644" s="13"/>
    </row>
    <row r="645" spans="1:18" ht="274.5" customHeight="1">
      <c r="A645" s="15"/>
      <c r="B645" s="13"/>
      <c r="C645" s="13"/>
      <c r="D645" s="13"/>
      <c r="E645" s="13"/>
      <c r="F645" s="13"/>
      <c r="G645" s="13"/>
      <c r="H645" s="13"/>
      <c r="I645" s="13"/>
      <c r="J645" s="13"/>
      <c r="K645" s="13"/>
      <c r="L645" s="13"/>
      <c r="M645" s="13"/>
      <c r="N645" s="13"/>
      <c r="O645" s="13"/>
      <c r="P645" s="13"/>
      <c r="Q645" s="13"/>
      <c r="R645" s="13"/>
    </row>
    <row r="646" spans="1:18" ht="274.5" customHeight="1">
      <c r="A646" s="15"/>
      <c r="B646" s="13"/>
      <c r="C646" s="13"/>
      <c r="D646" s="13"/>
      <c r="E646" s="13"/>
      <c r="F646" s="13"/>
      <c r="G646" s="13"/>
      <c r="H646" s="13"/>
      <c r="I646" s="13"/>
      <c r="J646" s="13"/>
      <c r="K646" s="13"/>
      <c r="L646" s="13"/>
      <c r="M646" s="13"/>
      <c r="N646" s="13"/>
      <c r="O646" s="13"/>
      <c r="P646" s="13"/>
      <c r="Q646" s="13"/>
      <c r="R646" s="13"/>
    </row>
    <row r="647" spans="1:18" ht="274.5" customHeight="1">
      <c r="A647" s="15"/>
      <c r="B647" s="13"/>
      <c r="C647" s="13"/>
      <c r="D647" s="13"/>
      <c r="E647" s="13"/>
      <c r="F647" s="13"/>
      <c r="G647" s="13"/>
      <c r="H647" s="13"/>
      <c r="I647" s="13"/>
      <c r="J647" s="13"/>
      <c r="K647" s="13"/>
      <c r="L647" s="13"/>
      <c r="M647" s="13"/>
      <c r="N647" s="13"/>
      <c r="O647" s="13"/>
      <c r="P647" s="13"/>
      <c r="Q647" s="13"/>
      <c r="R647" s="13"/>
    </row>
    <row r="648" spans="1:18" ht="274.5" customHeight="1">
      <c r="A648" s="15"/>
      <c r="B648" s="13"/>
      <c r="C648" s="13"/>
      <c r="D648" s="13"/>
      <c r="E648" s="13"/>
      <c r="F648" s="13"/>
      <c r="G648" s="13"/>
      <c r="H648" s="13"/>
      <c r="I648" s="13"/>
      <c r="J648" s="13"/>
      <c r="K648" s="13"/>
      <c r="L648" s="13"/>
      <c r="M648" s="13"/>
      <c r="N648" s="13"/>
      <c r="O648" s="13"/>
      <c r="P648" s="13"/>
      <c r="Q648" s="13"/>
      <c r="R648" s="13"/>
    </row>
    <row r="649" spans="1:18" ht="274.5" customHeight="1">
      <c r="A649" s="15"/>
      <c r="B649" s="13"/>
      <c r="C649" s="13"/>
      <c r="D649" s="13"/>
      <c r="E649" s="13"/>
      <c r="F649" s="13"/>
      <c r="G649" s="13"/>
      <c r="H649" s="13"/>
      <c r="I649" s="13"/>
      <c r="J649" s="13"/>
      <c r="K649" s="13"/>
      <c r="L649" s="13"/>
      <c r="M649" s="13"/>
      <c r="N649" s="13"/>
      <c r="O649" s="13"/>
      <c r="P649" s="13"/>
      <c r="Q649" s="13"/>
      <c r="R649" s="13"/>
    </row>
    <row r="650" spans="1:18" ht="274.5" customHeight="1">
      <c r="A650" s="15"/>
      <c r="B650" s="13"/>
      <c r="C650" s="13"/>
      <c r="D650" s="13"/>
      <c r="E650" s="13"/>
      <c r="F650" s="13"/>
      <c r="G650" s="13"/>
      <c r="H650" s="13"/>
      <c r="I650" s="13"/>
      <c r="J650" s="13"/>
      <c r="K650" s="13"/>
      <c r="L650" s="13"/>
      <c r="M650" s="13"/>
      <c r="N650" s="13"/>
      <c r="O650" s="13"/>
      <c r="P650" s="13"/>
      <c r="Q650" s="13"/>
      <c r="R650" s="13"/>
    </row>
    <row r="651" spans="1:18" ht="274.5" customHeight="1">
      <c r="A651" s="15"/>
      <c r="B651" s="13"/>
      <c r="C651" s="13"/>
      <c r="D651" s="13"/>
      <c r="E651" s="13"/>
      <c r="F651" s="13"/>
      <c r="G651" s="13"/>
      <c r="H651" s="13"/>
      <c r="I651" s="13"/>
      <c r="J651" s="13"/>
      <c r="K651" s="13"/>
      <c r="L651" s="13"/>
      <c r="M651" s="13"/>
      <c r="N651" s="13"/>
      <c r="O651" s="13"/>
      <c r="P651" s="13"/>
      <c r="Q651" s="13"/>
      <c r="R651" s="13"/>
    </row>
    <row r="652" spans="1:18" ht="274.5" customHeight="1">
      <c r="A652" s="15"/>
      <c r="B652" s="13"/>
      <c r="C652" s="13"/>
      <c r="D652" s="13"/>
      <c r="E652" s="13"/>
      <c r="F652" s="13"/>
      <c r="G652" s="13"/>
      <c r="H652" s="13"/>
      <c r="I652" s="13"/>
      <c r="J652" s="13"/>
      <c r="K652" s="13"/>
      <c r="L652" s="13"/>
      <c r="M652" s="13"/>
      <c r="N652" s="13"/>
      <c r="O652" s="13"/>
      <c r="P652" s="13"/>
      <c r="Q652" s="13"/>
      <c r="R652" s="13"/>
    </row>
    <row r="653" spans="1:18" ht="274.5" customHeight="1">
      <c r="A653" s="15"/>
      <c r="B653" s="13"/>
      <c r="C653" s="13"/>
      <c r="D653" s="13"/>
      <c r="E653" s="13"/>
      <c r="F653" s="13"/>
      <c r="G653" s="13"/>
      <c r="H653" s="13"/>
      <c r="I653" s="13"/>
      <c r="J653" s="13"/>
      <c r="K653" s="13"/>
      <c r="L653" s="13"/>
      <c r="M653" s="13"/>
      <c r="N653" s="13"/>
      <c r="O653" s="13"/>
      <c r="P653" s="13"/>
      <c r="Q653" s="13"/>
      <c r="R653" s="13"/>
    </row>
    <row r="654" spans="1:18" ht="274.5" customHeight="1">
      <c r="A654" s="15"/>
      <c r="B654" s="13"/>
      <c r="C654" s="13"/>
      <c r="D654" s="13"/>
      <c r="E654" s="13"/>
      <c r="F654" s="13"/>
      <c r="G654" s="13"/>
      <c r="H654" s="13"/>
      <c r="I654" s="13"/>
      <c r="J654" s="13"/>
      <c r="K654" s="13"/>
      <c r="L654" s="13"/>
      <c r="M654" s="13"/>
      <c r="N654" s="13"/>
      <c r="O654" s="13"/>
      <c r="P654" s="13"/>
      <c r="Q654" s="13"/>
      <c r="R654" s="13"/>
    </row>
    <row r="655" spans="1:18" ht="274.5" customHeight="1">
      <c r="A655" s="15"/>
      <c r="B655" s="13"/>
      <c r="C655" s="13"/>
      <c r="D655" s="13"/>
      <c r="E655" s="13"/>
      <c r="F655" s="13"/>
      <c r="G655" s="13"/>
      <c r="H655" s="13"/>
      <c r="I655" s="13"/>
      <c r="J655" s="13"/>
      <c r="K655" s="13"/>
      <c r="L655" s="13"/>
      <c r="M655" s="13"/>
      <c r="N655" s="13"/>
      <c r="O655" s="13"/>
      <c r="P655" s="13"/>
      <c r="Q655" s="13"/>
      <c r="R655" s="13"/>
    </row>
    <row r="656" spans="1:18" ht="274.5" customHeight="1">
      <c r="A656" s="15"/>
      <c r="B656" s="13"/>
      <c r="C656" s="13"/>
      <c r="D656" s="13"/>
      <c r="E656" s="13"/>
      <c r="F656" s="13"/>
      <c r="G656" s="13"/>
      <c r="H656" s="13"/>
      <c r="I656" s="13"/>
      <c r="J656" s="13"/>
      <c r="K656" s="13"/>
      <c r="L656" s="13"/>
      <c r="M656" s="13"/>
      <c r="N656" s="13"/>
      <c r="O656" s="13"/>
      <c r="P656" s="13"/>
      <c r="Q656" s="13"/>
      <c r="R656" s="13"/>
    </row>
    <row r="657" spans="1:18" ht="274.5" customHeight="1">
      <c r="A657" s="15"/>
      <c r="B657" s="13"/>
      <c r="C657" s="13"/>
      <c r="D657" s="13"/>
      <c r="E657" s="13"/>
      <c r="F657" s="13"/>
      <c r="G657" s="13"/>
      <c r="H657" s="13"/>
      <c r="I657" s="13"/>
      <c r="J657" s="13"/>
      <c r="K657" s="13"/>
      <c r="L657" s="13"/>
      <c r="M657" s="13"/>
      <c r="N657" s="13"/>
      <c r="O657" s="13"/>
      <c r="P657" s="13"/>
      <c r="Q657" s="13"/>
      <c r="R657" s="13"/>
    </row>
    <row r="658" spans="1:18" ht="274.5" customHeight="1">
      <c r="A658" s="15"/>
      <c r="B658" s="13"/>
      <c r="C658" s="13"/>
      <c r="D658" s="13"/>
      <c r="E658" s="13"/>
      <c r="F658" s="13"/>
      <c r="G658" s="13"/>
      <c r="H658" s="13"/>
      <c r="I658" s="13"/>
      <c r="J658" s="13"/>
      <c r="K658" s="13"/>
      <c r="L658" s="13"/>
      <c r="M658" s="13"/>
      <c r="N658" s="13"/>
      <c r="O658" s="13"/>
      <c r="P658" s="13"/>
      <c r="Q658" s="13"/>
      <c r="R658" s="13"/>
    </row>
    <row r="659" spans="1:18" ht="274.5" customHeight="1">
      <c r="A659" s="15"/>
      <c r="B659" s="13"/>
      <c r="C659" s="13"/>
      <c r="D659" s="13"/>
      <c r="E659" s="13"/>
      <c r="F659" s="13"/>
      <c r="G659" s="13"/>
      <c r="H659" s="13"/>
      <c r="I659" s="13"/>
      <c r="J659" s="13"/>
      <c r="K659" s="13"/>
      <c r="L659" s="13"/>
      <c r="M659" s="13"/>
      <c r="N659" s="13"/>
      <c r="O659" s="13"/>
      <c r="P659" s="13"/>
      <c r="Q659" s="13"/>
      <c r="R659" s="13"/>
    </row>
    <row r="660" spans="1:18" ht="274.5" customHeight="1">
      <c r="A660" s="15"/>
      <c r="B660" s="13"/>
      <c r="C660" s="13"/>
      <c r="D660" s="13"/>
      <c r="E660" s="13"/>
      <c r="F660" s="13"/>
      <c r="G660" s="13"/>
      <c r="H660" s="13"/>
      <c r="I660" s="13"/>
      <c r="J660" s="13"/>
      <c r="K660" s="13"/>
      <c r="L660" s="13"/>
      <c r="M660" s="13"/>
      <c r="N660" s="13"/>
      <c r="O660" s="13"/>
      <c r="P660" s="13"/>
      <c r="Q660" s="13"/>
      <c r="R660" s="13"/>
    </row>
    <row r="661" spans="1:18" ht="274.5" customHeight="1">
      <c r="A661" s="15"/>
      <c r="B661" s="13"/>
      <c r="C661" s="13"/>
      <c r="D661" s="13"/>
      <c r="E661" s="13"/>
      <c r="F661" s="13"/>
      <c r="G661" s="13"/>
      <c r="H661" s="13"/>
      <c r="I661" s="13"/>
      <c r="J661" s="13"/>
      <c r="K661" s="13"/>
      <c r="L661" s="13"/>
      <c r="M661" s="13"/>
      <c r="N661" s="13"/>
      <c r="O661" s="13"/>
      <c r="P661" s="13"/>
      <c r="Q661" s="13"/>
      <c r="R661" s="13"/>
    </row>
    <row r="662" spans="1:18" ht="274.5" customHeight="1">
      <c r="A662" s="15"/>
      <c r="B662" s="13"/>
      <c r="C662" s="13"/>
      <c r="D662" s="13"/>
      <c r="E662" s="13"/>
      <c r="F662" s="13"/>
      <c r="G662" s="13"/>
      <c r="H662" s="13"/>
      <c r="I662" s="13"/>
      <c r="J662" s="13"/>
      <c r="K662" s="13"/>
      <c r="L662" s="13"/>
      <c r="M662" s="13"/>
      <c r="N662" s="13"/>
      <c r="O662" s="13"/>
      <c r="P662" s="13"/>
      <c r="Q662" s="13"/>
      <c r="R662" s="13"/>
    </row>
    <row r="663" spans="1:18" ht="274.5" customHeight="1">
      <c r="A663" s="15"/>
      <c r="B663" s="13"/>
      <c r="C663" s="13"/>
      <c r="D663" s="13"/>
      <c r="E663" s="13"/>
      <c r="F663" s="13"/>
      <c r="G663" s="13"/>
      <c r="H663" s="13"/>
      <c r="I663" s="13"/>
      <c r="J663" s="13"/>
      <c r="K663" s="13"/>
      <c r="L663" s="13"/>
      <c r="M663" s="13"/>
      <c r="N663" s="13"/>
      <c r="O663" s="13"/>
      <c r="P663" s="13"/>
      <c r="Q663" s="13"/>
      <c r="R663" s="13"/>
    </row>
    <row r="664" spans="1:18" ht="274.5" customHeight="1">
      <c r="A664" s="15"/>
      <c r="B664" s="13"/>
      <c r="C664" s="13"/>
      <c r="D664" s="13"/>
      <c r="E664" s="13"/>
      <c r="F664" s="13"/>
      <c r="G664" s="13"/>
      <c r="H664" s="13"/>
      <c r="I664" s="13"/>
      <c r="J664" s="13"/>
      <c r="K664" s="13"/>
      <c r="L664" s="13"/>
      <c r="M664" s="13"/>
      <c r="N664" s="13"/>
      <c r="O664" s="13"/>
      <c r="P664" s="13"/>
      <c r="Q664" s="13"/>
      <c r="R664" s="13"/>
    </row>
    <row r="665" spans="1:18" ht="274.5" customHeight="1">
      <c r="A665" s="15"/>
      <c r="B665" s="13"/>
      <c r="C665" s="13"/>
      <c r="D665" s="13"/>
      <c r="E665" s="13"/>
      <c r="F665" s="13"/>
      <c r="G665" s="13"/>
      <c r="H665" s="13"/>
      <c r="I665" s="13"/>
      <c r="J665" s="13"/>
      <c r="K665" s="13"/>
      <c r="L665" s="13"/>
      <c r="M665" s="13"/>
      <c r="N665" s="13"/>
      <c r="O665" s="13"/>
      <c r="P665" s="13"/>
      <c r="Q665" s="13"/>
      <c r="R665" s="13"/>
    </row>
    <row r="666" spans="1:18" ht="274.5" customHeight="1">
      <c r="A666" s="15"/>
      <c r="B666" s="13"/>
      <c r="C666" s="13"/>
      <c r="D666" s="13"/>
      <c r="E666" s="13"/>
      <c r="F666" s="13"/>
      <c r="G666" s="13"/>
      <c r="H666" s="13"/>
      <c r="I666" s="13"/>
      <c r="J666" s="13"/>
      <c r="K666" s="13"/>
      <c r="L666" s="13"/>
      <c r="M666" s="13"/>
      <c r="N666" s="13"/>
      <c r="O666" s="13"/>
      <c r="P666" s="13"/>
      <c r="Q666" s="13"/>
      <c r="R666" s="13"/>
    </row>
    <row r="667" spans="1:18" ht="274.5" customHeight="1">
      <c r="A667" s="15"/>
      <c r="B667" s="13"/>
      <c r="C667" s="13"/>
      <c r="D667" s="13"/>
      <c r="E667" s="13"/>
      <c r="F667" s="13"/>
      <c r="G667" s="13"/>
      <c r="H667" s="13"/>
      <c r="I667" s="13"/>
      <c r="J667" s="13"/>
      <c r="K667" s="13"/>
      <c r="L667" s="13"/>
      <c r="M667" s="13"/>
      <c r="N667" s="13"/>
      <c r="O667" s="13"/>
      <c r="P667" s="13"/>
      <c r="Q667" s="13"/>
      <c r="R667" s="13"/>
    </row>
    <row r="668" spans="1:18" ht="274.5" customHeight="1">
      <c r="A668" s="15"/>
      <c r="B668" s="13"/>
      <c r="C668" s="13"/>
      <c r="D668" s="13"/>
      <c r="E668" s="13"/>
      <c r="F668" s="13"/>
      <c r="G668" s="13"/>
      <c r="H668" s="13"/>
      <c r="I668" s="13"/>
      <c r="J668" s="13"/>
      <c r="K668" s="13"/>
      <c r="L668" s="13"/>
      <c r="M668" s="13"/>
      <c r="N668" s="13"/>
      <c r="O668" s="13"/>
      <c r="P668" s="13"/>
      <c r="Q668" s="13"/>
      <c r="R668" s="13"/>
    </row>
    <row r="669" spans="1:18" ht="274.5" customHeight="1">
      <c r="A669" s="15"/>
      <c r="B669" s="13"/>
      <c r="C669" s="13"/>
      <c r="D669" s="13"/>
      <c r="E669" s="13"/>
      <c r="F669" s="13"/>
      <c r="G669" s="13"/>
      <c r="H669" s="13"/>
      <c r="I669" s="13"/>
      <c r="J669" s="13"/>
      <c r="K669" s="13"/>
      <c r="L669" s="13"/>
      <c r="M669" s="13"/>
      <c r="N669" s="13"/>
      <c r="O669" s="13"/>
      <c r="P669" s="13"/>
      <c r="Q669" s="13"/>
      <c r="R669" s="13"/>
    </row>
    <row r="670" spans="1:18" ht="274.5" customHeight="1">
      <c r="A670" s="15"/>
      <c r="B670" s="13"/>
      <c r="C670" s="13"/>
      <c r="D670" s="13"/>
      <c r="E670" s="13"/>
      <c r="F670" s="13"/>
      <c r="G670" s="13"/>
      <c r="H670" s="13"/>
      <c r="I670" s="13"/>
      <c r="J670" s="13"/>
      <c r="K670" s="13"/>
      <c r="L670" s="13"/>
      <c r="M670" s="13"/>
      <c r="N670" s="13"/>
      <c r="O670" s="13"/>
      <c r="P670" s="13"/>
      <c r="Q670" s="13"/>
      <c r="R670" s="13"/>
    </row>
    <row r="671" spans="1:18" ht="274.5" customHeight="1">
      <c r="A671" s="15"/>
      <c r="B671" s="13"/>
      <c r="C671" s="13"/>
      <c r="D671" s="13"/>
      <c r="E671" s="13"/>
      <c r="F671" s="13"/>
      <c r="G671" s="13"/>
      <c r="H671" s="13"/>
      <c r="I671" s="13"/>
      <c r="J671" s="13"/>
      <c r="K671" s="13"/>
      <c r="L671" s="13"/>
      <c r="M671" s="13"/>
      <c r="N671" s="13"/>
      <c r="O671" s="13"/>
      <c r="P671" s="13"/>
      <c r="Q671" s="13"/>
      <c r="R671" s="13"/>
    </row>
    <row r="672" spans="1:18" ht="274.5" customHeight="1">
      <c r="A672" s="15"/>
      <c r="B672" s="13"/>
      <c r="C672" s="13"/>
      <c r="D672" s="13"/>
      <c r="E672" s="13"/>
      <c r="F672" s="13"/>
      <c r="G672" s="13"/>
      <c r="H672" s="13"/>
      <c r="I672" s="13"/>
      <c r="J672" s="13"/>
      <c r="K672" s="13"/>
      <c r="L672" s="13"/>
      <c r="M672" s="13"/>
      <c r="N672" s="13"/>
      <c r="O672" s="13"/>
      <c r="P672" s="13"/>
      <c r="Q672" s="13"/>
      <c r="R672" s="13"/>
    </row>
    <row r="673" spans="1:18" ht="274.5" customHeight="1">
      <c r="A673" s="15"/>
      <c r="B673" s="13"/>
      <c r="C673" s="13"/>
      <c r="D673" s="13"/>
      <c r="E673" s="13"/>
      <c r="F673" s="13"/>
      <c r="G673" s="13"/>
      <c r="H673" s="13"/>
      <c r="I673" s="13"/>
      <c r="J673" s="13"/>
      <c r="K673" s="13"/>
      <c r="L673" s="13"/>
      <c r="M673" s="13"/>
      <c r="N673" s="13"/>
      <c r="O673" s="13"/>
      <c r="P673" s="13"/>
      <c r="Q673" s="13"/>
      <c r="R673" s="13"/>
    </row>
    <row r="674" spans="1:18" ht="274.5" customHeight="1">
      <c r="A674" s="15"/>
      <c r="B674" s="13"/>
      <c r="C674" s="13"/>
      <c r="D674" s="13"/>
      <c r="E674" s="13"/>
      <c r="F674" s="13"/>
      <c r="G674" s="13"/>
      <c r="H674" s="13"/>
      <c r="I674" s="13"/>
      <c r="J674" s="13"/>
      <c r="K674" s="13"/>
      <c r="L674" s="13"/>
      <c r="M674" s="13"/>
      <c r="N674" s="13"/>
      <c r="O674" s="13"/>
      <c r="P674" s="13"/>
      <c r="Q674" s="13"/>
      <c r="R674" s="13"/>
    </row>
    <row r="675" spans="1:18" ht="274.5" customHeight="1">
      <c r="A675" s="15"/>
      <c r="B675" s="13"/>
      <c r="C675" s="13"/>
      <c r="D675" s="13"/>
      <c r="E675" s="13"/>
      <c r="F675" s="13"/>
      <c r="G675" s="13"/>
      <c r="H675" s="13"/>
      <c r="I675" s="13"/>
      <c r="J675" s="13"/>
      <c r="K675" s="13"/>
      <c r="L675" s="13"/>
      <c r="M675" s="13"/>
      <c r="N675" s="13"/>
      <c r="O675" s="13"/>
      <c r="P675" s="13"/>
      <c r="Q675" s="13"/>
      <c r="R675" s="13"/>
    </row>
    <row r="676" spans="1:18" ht="274.5" customHeight="1">
      <c r="A676" s="15"/>
      <c r="B676" s="13"/>
      <c r="C676" s="13"/>
      <c r="D676" s="13"/>
      <c r="E676" s="13"/>
      <c r="F676" s="13"/>
      <c r="G676" s="13"/>
      <c r="H676" s="13"/>
      <c r="I676" s="13"/>
      <c r="J676" s="13"/>
      <c r="K676" s="13"/>
      <c r="L676" s="13"/>
      <c r="M676" s="13"/>
      <c r="N676" s="13"/>
      <c r="O676" s="13"/>
      <c r="P676" s="13"/>
      <c r="Q676" s="13"/>
      <c r="R676" s="13"/>
    </row>
    <row r="677" spans="1:18" ht="274.5" customHeight="1">
      <c r="A677" s="15"/>
      <c r="B677" s="13"/>
      <c r="C677" s="13"/>
      <c r="D677" s="13"/>
      <c r="E677" s="13"/>
      <c r="F677" s="13"/>
      <c r="G677" s="13"/>
      <c r="H677" s="13"/>
      <c r="I677" s="13"/>
      <c r="J677" s="13"/>
      <c r="K677" s="13"/>
      <c r="L677" s="13"/>
      <c r="M677" s="13"/>
      <c r="N677" s="13"/>
      <c r="O677" s="13"/>
      <c r="P677" s="13"/>
      <c r="Q677" s="13"/>
      <c r="R677" s="13"/>
    </row>
    <row r="678" spans="1:18" ht="274.5" customHeight="1">
      <c r="A678" s="15"/>
      <c r="B678" s="13"/>
      <c r="C678" s="13"/>
      <c r="D678" s="13"/>
      <c r="E678" s="13"/>
      <c r="F678" s="13"/>
      <c r="G678" s="13"/>
      <c r="H678" s="13"/>
      <c r="I678" s="13"/>
      <c r="J678" s="13"/>
      <c r="K678" s="13"/>
      <c r="L678" s="13"/>
      <c r="M678" s="13"/>
      <c r="N678" s="13"/>
      <c r="O678" s="13"/>
      <c r="P678" s="13"/>
      <c r="Q678" s="13"/>
      <c r="R678" s="13"/>
    </row>
    <row r="679" spans="1:18" ht="274.5" customHeight="1">
      <c r="A679" s="15"/>
      <c r="B679" s="13"/>
      <c r="C679" s="13"/>
      <c r="D679" s="13"/>
      <c r="E679" s="13"/>
      <c r="F679" s="13"/>
      <c r="G679" s="13"/>
      <c r="H679" s="13"/>
      <c r="I679" s="13"/>
      <c r="J679" s="13"/>
      <c r="K679" s="13"/>
      <c r="L679" s="13"/>
      <c r="M679" s="13"/>
      <c r="N679" s="13"/>
      <c r="O679" s="13"/>
      <c r="P679" s="13"/>
      <c r="Q679" s="13"/>
      <c r="R679" s="13"/>
    </row>
    <row r="680" spans="1:18" ht="274.5" customHeight="1">
      <c r="A680" s="15"/>
      <c r="B680" s="13"/>
      <c r="C680" s="13"/>
      <c r="D680" s="13"/>
      <c r="E680" s="13"/>
      <c r="F680" s="13"/>
      <c r="G680" s="13"/>
      <c r="H680" s="13"/>
      <c r="I680" s="13"/>
      <c r="J680" s="13"/>
      <c r="K680" s="13"/>
      <c r="L680" s="13"/>
      <c r="M680" s="13"/>
      <c r="N680" s="13"/>
      <c r="O680" s="13"/>
      <c r="P680" s="13"/>
      <c r="Q680" s="13"/>
      <c r="R680" s="13"/>
    </row>
    <row r="681" spans="1:18" ht="274.5" customHeight="1">
      <c r="A681" s="15"/>
      <c r="B681" s="13"/>
      <c r="C681" s="13"/>
      <c r="D681" s="13"/>
      <c r="E681" s="13"/>
      <c r="F681" s="13"/>
      <c r="G681" s="13"/>
      <c r="H681" s="13"/>
      <c r="I681" s="13"/>
      <c r="J681" s="13"/>
      <c r="K681" s="13"/>
      <c r="L681" s="13"/>
      <c r="M681" s="13"/>
      <c r="N681" s="13"/>
      <c r="O681" s="13"/>
      <c r="P681" s="13"/>
      <c r="Q681" s="13"/>
      <c r="R681" s="13"/>
    </row>
    <row r="682" spans="1:18" ht="274.5" customHeight="1">
      <c r="A682" s="15"/>
      <c r="B682" s="13"/>
      <c r="C682" s="13"/>
      <c r="D682" s="13"/>
      <c r="E682" s="13"/>
      <c r="F682" s="13"/>
      <c r="G682" s="13"/>
      <c r="H682" s="13"/>
      <c r="I682" s="13"/>
      <c r="J682" s="13"/>
      <c r="K682" s="13"/>
      <c r="L682" s="13"/>
      <c r="M682" s="13"/>
      <c r="N682" s="13"/>
      <c r="O682" s="13"/>
      <c r="P682" s="13"/>
      <c r="Q682" s="13"/>
      <c r="R682" s="13"/>
    </row>
    <row r="683" spans="1:18" ht="274.5" customHeight="1">
      <c r="A683" s="15"/>
      <c r="B683" s="13"/>
      <c r="C683" s="13"/>
      <c r="D683" s="13"/>
      <c r="E683" s="13"/>
      <c r="F683" s="13"/>
      <c r="G683" s="13"/>
      <c r="H683" s="13"/>
      <c r="I683" s="13"/>
      <c r="J683" s="13"/>
      <c r="K683" s="13"/>
      <c r="L683" s="13"/>
      <c r="M683" s="13"/>
      <c r="N683" s="13"/>
      <c r="O683" s="13"/>
      <c r="P683" s="13"/>
      <c r="Q683" s="13"/>
      <c r="R683" s="13"/>
    </row>
    <row r="684" spans="1:18" ht="274.5" customHeight="1">
      <c r="A684" s="15"/>
      <c r="B684" s="13"/>
      <c r="C684" s="13"/>
      <c r="D684" s="13"/>
      <c r="E684" s="13"/>
      <c r="F684" s="13"/>
      <c r="G684" s="13"/>
      <c r="H684" s="13"/>
      <c r="I684" s="13"/>
      <c r="J684" s="13"/>
      <c r="K684" s="13"/>
      <c r="L684" s="13"/>
      <c r="M684" s="13"/>
      <c r="N684" s="13"/>
      <c r="O684" s="13"/>
      <c r="P684" s="13"/>
      <c r="Q684" s="13"/>
      <c r="R684" s="13"/>
    </row>
    <row r="685" spans="1:18" ht="274.5" customHeight="1">
      <c r="A685" s="15"/>
      <c r="B685" s="13"/>
      <c r="C685" s="13"/>
      <c r="D685" s="13"/>
      <c r="E685" s="13"/>
      <c r="F685" s="13"/>
      <c r="G685" s="13"/>
      <c r="H685" s="13"/>
      <c r="I685" s="13"/>
      <c r="J685" s="13"/>
      <c r="K685" s="13"/>
      <c r="L685" s="13"/>
      <c r="M685" s="13"/>
      <c r="N685" s="13"/>
      <c r="O685" s="13"/>
      <c r="P685" s="13"/>
      <c r="Q685" s="13"/>
      <c r="R685" s="13"/>
    </row>
    <row r="686" spans="1:18" ht="274.5" customHeight="1">
      <c r="A686" s="15"/>
      <c r="B686" s="13"/>
      <c r="C686" s="13"/>
      <c r="D686" s="13"/>
      <c r="E686" s="13"/>
      <c r="F686" s="13"/>
      <c r="G686" s="13"/>
      <c r="H686" s="13"/>
      <c r="I686" s="13"/>
      <c r="J686" s="13"/>
      <c r="K686" s="13"/>
      <c r="L686" s="13"/>
      <c r="M686" s="13"/>
      <c r="N686" s="13"/>
      <c r="O686" s="13"/>
      <c r="P686" s="13"/>
      <c r="Q686" s="13"/>
      <c r="R686" s="13"/>
    </row>
    <row r="687" spans="1:18" ht="274.5" customHeight="1">
      <c r="A687" s="15"/>
      <c r="B687" s="13"/>
      <c r="C687" s="13"/>
      <c r="D687" s="13"/>
      <c r="E687" s="13"/>
      <c r="F687" s="13"/>
      <c r="G687" s="13"/>
      <c r="H687" s="13"/>
      <c r="I687" s="13"/>
      <c r="J687" s="13"/>
      <c r="K687" s="13"/>
      <c r="L687" s="13"/>
      <c r="M687" s="13"/>
      <c r="N687" s="13"/>
      <c r="O687" s="13"/>
      <c r="P687" s="13"/>
      <c r="Q687" s="13"/>
      <c r="R687" s="13"/>
    </row>
    <row r="688" spans="1:18" ht="274.5" customHeight="1">
      <c r="A688" s="15"/>
      <c r="B688" s="13"/>
      <c r="C688" s="13"/>
      <c r="D688" s="13"/>
      <c r="E688" s="13"/>
      <c r="F688" s="13"/>
      <c r="G688" s="13"/>
      <c r="H688" s="13"/>
      <c r="I688" s="13"/>
      <c r="J688" s="13"/>
      <c r="K688" s="13"/>
      <c r="L688" s="13"/>
      <c r="M688" s="13"/>
      <c r="N688" s="13"/>
      <c r="O688" s="13"/>
      <c r="P688" s="13"/>
      <c r="Q688" s="13"/>
      <c r="R688" s="13"/>
    </row>
    <row r="689" spans="1:18" ht="274.5" customHeight="1">
      <c r="A689" s="15"/>
      <c r="B689" s="13"/>
      <c r="C689" s="13"/>
      <c r="D689" s="13"/>
      <c r="E689" s="13"/>
      <c r="F689" s="13"/>
      <c r="G689" s="13"/>
      <c r="H689" s="13"/>
      <c r="I689" s="13"/>
      <c r="J689" s="13"/>
      <c r="K689" s="13"/>
      <c r="L689" s="13"/>
      <c r="M689" s="13"/>
      <c r="N689" s="13"/>
      <c r="O689" s="13"/>
      <c r="P689" s="13"/>
      <c r="Q689" s="13"/>
      <c r="R689" s="13"/>
    </row>
    <row r="690" spans="1:18" ht="274.5" customHeight="1">
      <c r="A690" s="15"/>
      <c r="B690" s="13"/>
      <c r="C690" s="13"/>
      <c r="D690" s="13"/>
      <c r="E690" s="13"/>
      <c r="F690" s="13"/>
      <c r="G690" s="13"/>
      <c r="H690" s="13"/>
      <c r="I690" s="13"/>
      <c r="J690" s="13"/>
      <c r="K690" s="13"/>
      <c r="L690" s="13"/>
      <c r="M690" s="13"/>
      <c r="N690" s="13"/>
      <c r="O690" s="13"/>
      <c r="P690" s="13"/>
      <c r="Q690" s="13"/>
      <c r="R690" s="13"/>
    </row>
    <row r="691" spans="1:18" ht="274.5" customHeight="1">
      <c r="A691" s="15"/>
      <c r="B691" s="13"/>
      <c r="C691" s="13"/>
      <c r="D691" s="13"/>
      <c r="E691" s="13"/>
      <c r="F691" s="13"/>
      <c r="G691" s="13"/>
      <c r="H691" s="13"/>
      <c r="I691" s="13"/>
      <c r="J691" s="13"/>
      <c r="K691" s="13"/>
      <c r="L691" s="13"/>
      <c r="M691" s="13"/>
      <c r="N691" s="13"/>
      <c r="O691" s="13"/>
      <c r="P691" s="13"/>
      <c r="Q691" s="13"/>
      <c r="R691" s="13"/>
    </row>
    <row r="692" spans="1:18" ht="274.5" customHeight="1">
      <c r="A692" s="15"/>
      <c r="B692" s="13"/>
      <c r="C692" s="13"/>
      <c r="D692" s="13"/>
      <c r="E692" s="13"/>
      <c r="F692" s="13"/>
      <c r="G692" s="13"/>
      <c r="H692" s="13"/>
      <c r="I692" s="13"/>
      <c r="J692" s="13"/>
      <c r="K692" s="13"/>
      <c r="L692" s="13"/>
      <c r="M692" s="13"/>
      <c r="N692" s="13"/>
      <c r="O692" s="13"/>
      <c r="P692" s="13"/>
      <c r="Q692" s="13"/>
      <c r="R692" s="13"/>
    </row>
    <row r="693" spans="1:18" ht="274.5" customHeight="1">
      <c r="A693" s="15"/>
      <c r="B693" s="13"/>
      <c r="C693" s="13"/>
      <c r="D693" s="13"/>
      <c r="E693" s="13"/>
      <c r="F693" s="13"/>
      <c r="G693" s="13"/>
      <c r="H693" s="13"/>
      <c r="I693" s="13"/>
      <c r="J693" s="13"/>
      <c r="K693" s="13"/>
      <c r="L693" s="13"/>
      <c r="M693" s="13"/>
      <c r="N693" s="13"/>
      <c r="O693" s="13"/>
      <c r="P693" s="13"/>
      <c r="Q693" s="13"/>
      <c r="R693" s="13"/>
    </row>
    <row r="694" spans="1:18" ht="274.5" customHeight="1">
      <c r="A694" s="15"/>
      <c r="B694" s="13"/>
      <c r="C694" s="13"/>
      <c r="D694" s="13"/>
      <c r="E694" s="13"/>
      <c r="F694" s="13"/>
      <c r="G694" s="13"/>
      <c r="H694" s="13"/>
      <c r="I694" s="13"/>
      <c r="J694" s="13"/>
      <c r="K694" s="13"/>
      <c r="L694" s="13"/>
      <c r="M694" s="13"/>
      <c r="N694" s="13"/>
      <c r="O694" s="13"/>
      <c r="P694" s="13"/>
      <c r="Q694" s="13"/>
      <c r="R694" s="13"/>
    </row>
    <row r="695" spans="1:18" ht="274.5" customHeight="1">
      <c r="A695" s="15"/>
      <c r="B695" s="13"/>
      <c r="C695" s="13"/>
      <c r="D695" s="13"/>
      <c r="E695" s="13"/>
      <c r="F695" s="13"/>
      <c r="G695" s="13"/>
      <c r="H695" s="13"/>
      <c r="I695" s="13"/>
      <c r="J695" s="13"/>
      <c r="K695" s="13"/>
      <c r="L695" s="13"/>
      <c r="M695" s="13"/>
      <c r="N695" s="13"/>
      <c r="O695" s="13"/>
      <c r="P695" s="13"/>
      <c r="Q695" s="13"/>
      <c r="R695" s="13"/>
    </row>
    <row r="696" spans="1:18" ht="274.5" customHeight="1">
      <c r="A696" s="15"/>
      <c r="B696" s="13"/>
      <c r="C696" s="13"/>
      <c r="D696" s="13"/>
      <c r="E696" s="13"/>
      <c r="F696" s="13"/>
      <c r="G696" s="13"/>
      <c r="H696" s="13"/>
      <c r="I696" s="13"/>
      <c r="J696" s="13"/>
      <c r="K696" s="13"/>
      <c r="L696" s="13"/>
      <c r="M696" s="13"/>
      <c r="N696" s="13"/>
      <c r="O696" s="13"/>
      <c r="P696" s="13"/>
      <c r="Q696" s="13"/>
      <c r="R696" s="13"/>
    </row>
    <row r="697" spans="1:18" ht="274.5" customHeight="1">
      <c r="A697" s="15"/>
      <c r="B697" s="13"/>
      <c r="C697" s="13"/>
      <c r="D697" s="13"/>
      <c r="E697" s="13"/>
      <c r="F697" s="13"/>
      <c r="G697" s="13"/>
      <c r="H697" s="13"/>
      <c r="I697" s="13"/>
      <c r="J697" s="13"/>
      <c r="K697" s="13"/>
      <c r="L697" s="13"/>
      <c r="M697" s="13"/>
      <c r="N697" s="13"/>
      <c r="O697" s="13"/>
      <c r="P697" s="13"/>
      <c r="Q697" s="13"/>
      <c r="R697" s="13"/>
    </row>
    <row r="698" spans="1:18" ht="274.5" customHeight="1">
      <c r="A698" s="15"/>
      <c r="B698" s="13"/>
      <c r="C698" s="13"/>
      <c r="D698" s="13"/>
      <c r="E698" s="13"/>
      <c r="F698" s="13"/>
      <c r="G698" s="13"/>
      <c r="H698" s="13"/>
      <c r="I698" s="13"/>
      <c r="J698" s="13"/>
      <c r="K698" s="13"/>
      <c r="L698" s="13"/>
      <c r="M698" s="13"/>
      <c r="N698" s="13"/>
      <c r="O698" s="13"/>
      <c r="P698" s="13"/>
      <c r="Q698" s="13"/>
      <c r="R698" s="13"/>
    </row>
    <row r="699" spans="1:18" ht="274.5" customHeight="1">
      <c r="A699" s="15"/>
      <c r="B699" s="13"/>
      <c r="C699" s="13"/>
      <c r="D699" s="13"/>
      <c r="E699" s="13"/>
      <c r="F699" s="13"/>
      <c r="G699" s="13"/>
      <c r="H699" s="13"/>
      <c r="I699" s="13"/>
      <c r="J699" s="13"/>
      <c r="K699" s="13"/>
      <c r="L699" s="13"/>
      <c r="M699" s="13"/>
      <c r="N699" s="13"/>
      <c r="O699" s="13"/>
      <c r="P699" s="13"/>
      <c r="Q699" s="13"/>
      <c r="R699" s="13"/>
    </row>
    <row r="700" spans="1:18" ht="274.5" customHeight="1">
      <c r="A700" s="15"/>
      <c r="B700" s="13"/>
      <c r="C700" s="13"/>
      <c r="D700" s="13"/>
      <c r="E700" s="13"/>
      <c r="F700" s="13"/>
      <c r="G700" s="13"/>
      <c r="H700" s="13"/>
      <c r="I700" s="13"/>
      <c r="J700" s="13"/>
      <c r="K700" s="13"/>
      <c r="L700" s="13"/>
      <c r="M700" s="13"/>
      <c r="N700" s="13"/>
      <c r="O700" s="13"/>
      <c r="P700" s="13"/>
      <c r="Q700" s="13"/>
      <c r="R700" s="13"/>
    </row>
    <row r="701" spans="1:18" ht="274.5" customHeight="1">
      <c r="A701" s="15"/>
      <c r="B701" s="13"/>
      <c r="C701" s="13"/>
      <c r="D701" s="13"/>
      <c r="E701" s="13"/>
      <c r="F701" s="13"/>
      <c r="G701" s="13"/>
      <c r="H701" s="13"/>
      <c r="I701" s="13"/>
      <c r="J701" s="13"/>
      <c r="K701" s="13"/>
      <c r="L701" s="13"/>
      <c r="M701" s="13"/>
      <c r="N701" s="13"/>
      <c r="O701" s="13"/>
      <c r="P701" s="13"/>
      <c r="Q701" s="13"/>
      <c r="R701" s="13"/>
    </row>
    <row r="702" spans="1:18" ht="274.5" customHeight="1">
      <c r="A702" s="15"/>
      <c r="B702" s="13"/>
      <c r="C702" s="13"/>
      <c r="D702" s="13"/>
      <c r="E702" s="13"/>
      <c r="F702" s="13"/>
      <c r="G702" s="13"/>
      <c r="H702" s="13"/>
      <c r="I702" s="13"/>
      <c r="J702" s="13"/>
      <c r="K702" s="13"/>
      <c r="L702" s="13"/>
      <c r="M702" s="13"/>
      <c r="N702" s="13"/>
      <c r="O702" s="13"/>
      <c r="P702" s="13"/>
      <c r="Q702" s="13"/>
      <c r="R702" s="13"/>
    </row>
    <row r="703" spans="1:18" ht="274.5" customHeight="1">
      <c r="A703" s="15"/>
      <c r="B703" s="13"/>
      <c r="C703" s="13"/>
      <c r="D703" s="13"/>
      <c r="E703" s="13"/>
      <c r="F703" s="13"/>
      <c r="G703" s="13"/>
      <c r="H703" s="13"/>
      <c r="I703" s="13"/>
      <c r="J703" s="13"/>
      <c r="K703" s="13"/>
      <c r="L703" s="13"/>
      <c r="M703" s="13"/>
      <c r="N703" s="13"/>
      <c r="O703" s="13"/>
      <c r="P703" s="13"/>
      <c r="Q703" s="13"/>
      <c r="R703" s="13"/>
    </row>
    <row r="704" spans="1:18" ht="274.5" customHeight="1">
      <c r="A704" s="15"/>
      <c r="B704" s="13"/>
      <c r="C704" s="13"/>
      <c r="D704" s="13"/>
      <c r="E704" s="13"/>
      <c r="F704" s="13"/>
      <c r="G704" s="13"/>
      <c r="H704" s="13"/>
      <c r="I704" s="13"/>
      <c r="J704" s="13"/>
      <c r="K704" s="13"/>
      <c r="L704" s="13"/>
      <c r="M704" s="13"/>
      <c r="N704" s="13"/>
      <c r="O704" s="13"/>
      <c r="P704" s="13"/>
      <c r="Q704" s="13"/>
      <c r="R704" s="13"/>
    </row>
    <row r="705" spans="1:18" ht="274.5" customHeight="1">
      <c r="A705" s="15"/>
      <c r="B705" s="13"/>
      <c r="C705" s="13"/>
      <c r="D705" s="13"/>
      <c r="E705" s="13"/>
      <c r="F705" s="13"/>
      <c r="G705" s="13"/>
      <c r="H705" s="13"/>
      <c r="I705" s="13"/>
      <c r="J705" s="13"/>
      <c r="K705" s="13"/>
      <c r="L705" s="13"/>
      <c r="M705" s="13"/>
      <c r="N705" s="13"/>
      <c r="O705" s="13"/>
      <c r="P705" s="13"/>
      <c r="Q705" s="13"/>
      <c r="R705" s="13"/>
    </row>
    <row r="706" spans="1:18" ht="274.5" customHeight="1">
      <c r="A706" s="15"/>
      <c r="B706" s="13"/>
      <c r="C706" s="13"/>
      <c r="D706" s="13"/>
      <c r="E706" s="13"/>
      <c r="F706" s="13"/>
      <c r="G706" s="13"/>
      <c r="H706" s="13"/>
      <c r="I706" s="13"/>
      <c r="J706" s="13"/>
      <c r="K706" s="13"/>
      <c r="L706" s="13"/>
      <c r="M706" s="13"/>
      <c r="N706" s="13"/>
      <c r="O706" s="13"/>
      <c r="P706" s="13"/>
      <c r="Q706" s="13"/>
      <c r="R706" s="13"/>
    </row>
    <row r="707" spans="1:18" ht="274.5" customHeight="1">
      <c r="A707" s="15"/>
      <c r="B707" s="13"/>
      <c r="C707" s="13"/>
      <c r="D707" s="13"/>
      <c r="E707" s="13"/>
      <c r="F707" s="13"/>
      <c r="G707" s="13"/>
      <c r="H707" s="13"/>
      <c r="I707" s="13"/>
      <c r="J707" s="13"/>
      <c r="K707" s="13"/>
      <c r="L707" s="13"/>
      <c r="M707" s="13"/>
      <c r="N707" s="13"/>
      <c r="O707" s="13"/>
      <c r="P707" s="13"/>
      <c r="Q707" s="13"/>
      <c r="R707" s="13"/>
    </row>
    <row r="708" spans="1:18" ht="274.5" customHeight="1">
      <c r="A708" s="15"/>
      <c r="B708" s="13"/>
      <c r="C708" s="13"/>
      <c r="D708" s="13"/>
      <c r="E708" s="13"/>
      <c r="F708" s="13"/>
      <c r="G708" s="13"/>
      <c r="H708" s="13"/>
      <c r="I708" s="13"/>
      <c r="J708" s="13"/>
      <c r="K708" s="13"/>
      <c r="L708" s="13"/>
      <c r="M708" s="13"/>
      <c r="N708" s="13"/>
      <c r="O708" s="13"/>
      <c r="P708" s="13"/>
      <c r="Q708" s="13"/>
      <c r="R708" s="13"/>
    </row>
    <row r="709" spans="1:18" ht="274.5" customHeight="1">
      <c r="A709" s="15"/>
      <c r="B709" s="13"/>
      <c r="C709" s="13"/>
      <c r="D709" s="13"/>
      <c r="E709" s="13"/>
      <c r="F709" s="13"/>
      <c r="G709" s="13"/>
      <c r="H709" s="13"/>
      <c r="I709" s="13"/>
      <c r="J709" s="13"/>
      <c r="K709" s="13"/>
      <c r="L709" s="13"/>
      <c r="M709" s="13"/>
      <c r="N709" s="13"/>
      <c r="O709" s="13"/>
      <c r="P709" s="13"/>
      <c r="Q709" s="13"/>
      <c r="R709" s="13"/>
    </row>
    <row r="710" spans="1:18" ht="274.5" customHeight="1">
      <c r="A710" s="15"/>
      <c r="B710" s="13"/>
      <c r="C710" s="13"/>
      <c r="D710" s="13"/>
      <c r="E710" s="13"/>
      <c r="F710" s="13"/>
      <c r="G710" s="13"/>
      <c r="H710" s="13"/>
      <c r="I710" s="13"/>
      <c r="J710" s="13"/>
      <c r="K710" s="13"/>
      <c r="L710" s="13"/>
      <c r="M710" s="13"/>
      <c r="N710" s="13"/>
      <c r="O710" s="13"/>
      <c r="P710" s="13"/>
      <c r="Q710" s="13"/>
      <c r="R710" s="13"/>
    </row>
    <row r="711" spans="1:18" ht="274.5" customHeight="1">
      <c r="A711" s="15"/>
      <c r="B711" s="13"/>
      <c r="C711" s="13"/>
      <c r="D711" s="13"/>
      <c r="E711" s="13"/>
      <c r="F711" s="13"/>
      <c r="G711" s="13"/>
      <c r="H711" s="13"/>
      <c r="I711" s="13"/>
      <c r="J711" s="13"/>
      <c r="K711" s="13"/>
      <c r="L711" s="13"/>
      <c r="M711" s="13"/>
      <c r="N711" s="13"/>
      <c r="O711" s="13"/>
      <c r="P711" s="13"/>
      <c r="Q711" s="13"/>
      <c r="R711" s="13"/>
    </row>
    <row r="712" spans="1:18" ht="274.5" customHeight="1">
      <c r="A712" s="15"/>
      <c r="B712" s="13"/>
      <c r="C712" s="13"/>
      <c r="D712" s="13"/>
      <c r="E712" s="13"/>
      <c r="F712" s="13"/>
      <c r="G712" s="13"/>
      <c r="H712" s="13"/>
      <c r="I712" s="13"/>
      <c r="J712" s="13"/>
      <c r="K712" s="13"/>
      <c r="L712" s="13"/>
      <c r="M712" s="13"/>
      <c r="N712" s="13"/>
      <c r="O712" s="13"/>
      <c r="P712" s="13"/>
      <c r="Q712" s="13"/>
      <c r="R712" s="13"/>
    </row>
    <row r="713" spans="1:18" ht="274.5" customHeight="1">
      <c r="A713" s="15"/>
      <c r="B713" s="13"/>
      <c r="C713" s="13"/>
      <c r="D713" s="13"/>
      <c r="E713" s="13"/>
      <c r="F713" s="13"/>
      <c r="G713" s="13"/>
      <c r="H713" s="13"/>
      <c r="I713" s="13"/>
      <c r="J713" s="13"/>
      <c r="K713" s="13"/>
      <c r="L713" s="13"/>
      <c r="M713" s="13"/>
      <c r="N713" s="13"/>
      <c r="O713" s="13"/>
      <c r="P713" s="13"/>
      <c r="Q713" s="13"/>
      <c r="R713" s="13"/>
    </row>
    <row r="714" spans="1:18" ht="274.5" customHeight="1">
      <c r="A714" s="15"/>
      <c r="B714" s="13"/>
      <c r="C714" s="13"/>
      <c r="D714" s="13"/>
      <c r="E714" s="13"/>
      <c r="F714" s="13"/>
      <c r="G714" s="13"/>
      <c r="H714" s="13"/>
      <c r="I714" s="13"/>
      <c r="J714" s="13"/>
      <c r="K714" s="13"/>
      <c r="L714" s="13"/>
      <c r="M714" s="13"/>
      <c r="N714" s="13"/>
      <c r="O714" s="13"/>
      <c r="P714" s="13"/>
      <c r="Q714" s="13"/>
      <c r="R714" s="13"/>
    </row>
    <row r="715" spans="1:18" ht="274.5" customHeight="1">
      <c r="A715" s="15"/>
      <c r="B715" s="13"/>
      <c r="C715" s="13"/>
      <c r="D715" s="13"/>
      <c r="E715" s="13"/>
      <c r="F715" s="13"/>
      <c r="G715" s="13"/>
      <c r="H715" s="13"/>
      <c r="I715" s="13"/>
      <c r="J715" s="13"/>
      <c r="K715" s="13"/>
      <c r="L715" s="13"/>
      <c r="M715" s="13"/>
      <c r="N715" s="13"/>
      <c r="O715" s="13"/>
      <c r="P715" s="13"/>
      <c r="Q715" s="13"/>
      <c r="R715" s="13"/>
    </row>
    <row r="716" spans="1:18" ht="274.5" customHeight="1">
      <c r="A716" s="15"/>
      <c r="B716" s="13"/>
      <c r="C716" s="13"/>
      <c r="D716" s="13"/>
      <c r="E716" s="13"/>
      <c r="F716" s="13"/>
      <c r="G716" s="13"/>
      <c r="H716" s="13"/>
      <c r="I716" s="13"/>
      <c r="J716" s="13"/>
      <c r="K716" s="13"/>
      <c r="L716" s="13"/>
      <c r="M716" s="13"/>
      <c r="N716" s="13"/>
      <c r="O716" s="13"/>
      <c r="P716" s="13"/>
      <c r="Q716" s="13"/>
      <c r="R716" s="13"/>
    </row>
    <row r="717" spans="1:18" ht="274.5" customHeight="1">
      <c r="A717" s="15"/>
      <c r="B717" s="13"/>
      <c r="C717" s="13"/>
      <c r="D717" s="13"/>
      <c r="E717" s="13"/>
      <c r="F717" s="13"/>
      <c r="G717" s="13"/>
      <c r="H717" s="13"/>
      <c r="I717" s="13"/>
      <c r="J717" s="13"/>
      <c r="K717" s="13"/>
      <c r="L717" s="13"/>
      <c r="M717" s="13"/>
      <c r="N717" s="13"/>
      <c r="O717" s="13"/>
      <c r="P717" s="13"/>
      <c r="Q717" s="13"/>
      <c r="R717" s="13"/>
    </row>
    <row r="718" spans="1:18" ht="274.5" customHeight="1">
      <c r="A718" s="15"/>
      <c r="B718" s="13"/>
      <c r="C718" s="13"/>
      <c r="D718" s="13"/>
      <c r="E718" s="13"/>
      <c r="F718" s="13"/>
      <c r="G718" s="13"/>
      <c r="H718" s="13"/>
      <c r="I718" s="13"/>
      <c r="J718" s="13"/>
      <c r="K718" s="13"/>
      <c r="L718" s="13"/>
      <c r="M718" s="13"/>
      <c r="N718" s="13"/>
      <c r="O718" s="13"/>
      <c r="P718" s="13"/>
      <c r="Q718" s="13"/>
      <c r="R718" s="13"/>
    </row>
    <row r="719" spans="1:18" ht="274.5" customHeight="1">
      <c r="A719" s="15"/>
      <c r="B719" s="13"/>
      <c r="C719" s="13"/>
      <c r="D719" s="13"/>
      <c r="E719" s="13"/>
      <c r="F719" s="13"/>
      <c r="G719" s="13"/>
      <c r="H719" s="13"/>
      <c r="I719" s="13"/>
      <c r="J719" s="13"/>
      <c r="K719" s="13"/>
      <c r="L719" s="13"/>
      <c r="M719" s="13"/>
      <c r="N719" s="13"/>
      <c r="O719" s="13"/>
      <c r="P719" s="13"/>
      <c r="Q719" s="13"/>
      <c r="R719" s="13"/>
    </row>
    <row r="720" spans="1:18" ht="274.5" customHeight="1">
      <c r="A720" s="15"/>
      <c r="B720" s="13"/>
      <c r="C720" s="13"/>
      <c r="D720" s="13"/>
      <c r="E720" s="13"/>
      <c r="F720" s="13"/>
      <c r="G720" s="13"/>
      <c r="H720" s="13"/>
      <c r="I720" s="13"/>
      <c r="J720" s="13"/>
      <c r="K720" s="13"/>
      <c r="L720" s="13"/>
      <c r="M720" s="13"/>
      <c r="N720" s="13"/>
      <c r="O720" s="13"/>
      <c r="P720" s="13"/>
      <c r="Q720" s="13"/>
      <c r="R720" s="13"/>
    </row>
    <row r="721" spans="1:18" ht="274.5" customHeight="1">
      <c r="A721" s="15"/>
      <c r="B721" s="13"/>
      <c r="C721" s="13"/>
      <c r="D721" s="13"/>
      <c r="E721" s="13"/>
      <c r="F721" s="13"/>
      <c r="G721" s="13"/>
      <c r="H721" s="13"/>
      <c r="I721" s="13"/>
      <c r="J721" s="13"/>
      <c r="K721" s="13"/>
      <c r="L721" s="13"/>
      <c r="M721" s="13"/>
      <c r="N721" s="13"/>
      <c r="O721" s="13"/>
      <c r="P721" s="13"/>
      <c r="Q721" s="13"/>
      <c r="R721" s="13"/>
    </row>
    <row r="722" spans="1:18" ht="274.5" customHeight="1">
      <c r="A722" s="15"/>
      <c r="B722" s="13"/>
      <c r="C722" s="13"/>
      <c r="D722" s="13"/>
      <c r="E722" s="13"/>
      <c r="F722" s="13"/>
      <c r="G722" s="13"/>
      <c r="H722" s="13"/>
      <c r="I722" s="13"/>
      <c r="J722" s="13"/>
      <c r="K722" s="13"/>
      <c r="L722" s="13"/>
      <c r="M722" s="13"/>
      <c r="N722" s="13"/>
      <c r="O722" s="13"/>
      <c r="P722" s="13"/>
      <c r="Q722" s="13"/>
      <c r="R722" s="13"/>
    </row>
    <row r="723" spans="1:18" ht="274.5" customHeight="1">
      <c r="A723" s="15"/>
      <c r="B723" s="13"/>
      <c r="C723" s="13"/>
      <c r="D723" s="13"/>
      <c r="E723" s="13"/>
      <c r="F723" s="13"/>
      <c r="G723" s="13"/>
      <c r="H723" s="13"/>
      <c r="I723" s="13"/>
      <c r="J723" s="13"/>
      <c r="K723" s="13"/>
      <c r="L723" s="13"/>
      <c r="M723" s="13"/>
      <c r="N723" s="13"/>
      <c r="O723" s="13"/>
      <c r="P723" s="13"/>
      <c r="Q723" s="13"/>
      <c r="R723" s="13"/>
    </row>
    <row r="724" spans="1:18" ht="274.5" customHeight="1">
      <c r="A724" s="15"/>
      <c r="B724" s="13"/>
      <c r="C724" s="13"/>
      <c r="D724" s="13"/>
      <c r="E724" s="13"/>
      <c r="F724" s="13"/>
      <c r="G724" s="13"/>
      <c r="H724" s="13"/>
      <c r="I724" s="13"/>
      <c r="J724" s="13"/>
      <c r="K724" s="13"/>
      <c r="L724" s="13"/>
      <c r="M724" s="13"/>
      <c r="N724" s="13"/>
      <c r="O724" s="13"/>
      <c r="P724" s="13"/>
      <c r="Q724" s="13"/>
      <c r="R724" s="13"/>
    </row>
    <row r="725" spans="1:18" ht="274.5" customHeight="1">
      <c r="A725" s="15"/>
      <c r="B725" s="13"/>
      <c r="C725" s="13"/>
      <c r="D725" s="13"/>
      <c r="E725" s="13"/>
      <c r="F725" s="13"/>
      <c r="G725" s="13"/>
      <c r="H725" s="13"/>
      <c r="I725" s="13"/>
      <c r="J725" s="13"/>
      <c r="K725" s="13"/>
      <c r="L725" s="13"/>
      <c r="M725" s="13"/>
      <c r="N725" s="13"/>
      <c r="O725" s="13"/>
      <c r="P725" s="13"/>
      <c r="Q725" s="13"/>
      <c r="R725" s="13"/>
    </row>
    <row r="726" spans="1:18" ht="274.5" customHeight="1">
      <c r="A726" s="15"/>
      <c r="B726" s="13"/>
      <c r="C726" s="13"/>
      <c r="D726" s="13"/>
      <c r="E726" s="13"/>
      <c r="F726" s="13"/>
      <c r="G726" s="13"/>
      <c r="H726" s="13"/>
      <c r="I726" s="13"/>
      <c r="J726" s="13"/>
      <c r="K726" s="13"/>
      <c r="L726" s="13"/>
      <c r="M726" s="13"/>
      <c r="N726" s="13"/>
      <c r="O726" s="13"/>
      <c r="P726" s="13"/>
      <c r="Q726" s="13"/>
      <c r="R726" s="13"/>
    </row>
    <row r="727" spans="1:18" ht="274.5" customHeight="1">
      <c r="A727" s="15"/>
      <c r="B727" s="13"/>
      <c r="C727" s="13"/>
      <c r="D727" s="13"/>
      <c r="E727" s="13"/>
      <c r="F727" s="13"/>
      <c r="G727" s="13"/>
      <c r="H727" s="13"/>
      <c r="I727" s="13"/>
      <c r="J727" s="13"/>
      <c r="K727" s="13"/>
      <c r="L727" s="13"/>
      <c r="M727" s="13"/>
      <c r="N727" s="13"/>
      <c r="O727" s="13"/>
      <c r="P727" s="13"/>
      <c r="Q727" s="13"/>
      <c r="R727" s="13"/>
    </row>
    <row r="728" spans="1:18" ht="274.5" customHeight="1">
      <c r="A728" s="15"/>
      <c r="B728" s="13"/>
      <c r="C728" s="13"/>
      <c r="D728" s="13"/>
      <c r="E728" s="13"/>
      <c r="F728" s="13"/>
      <c r="G728" s="13"/>
      <c r="H728" s="13"/>
      <c r="I728" s="13"/>
      <c r="J728" s="13"/>
      <c r="K728" s="13"/>
      <c r="L728" s="13"/>
      <c r="M728" s="13"/>
      <c r="N728" s="13"/>
      <c r="O728" s="13"/>
      <c r="P728" s="13"/>
      <c r="Q728" s="13"/>
      <c r="R728" s="13"/>
    </row>
    <row r="729" spans="1:18" ht="274.5" customHeight="1">
      <c r="A729" s="15"/>
      <c r="B729" s="13"/>
      <c r="C729" s="13"/>
      <c r="D729" s="13"/>
      <c r="E729" s="13"/>
      <c r="F729" s="13"/>
      <c r="G729" s="13"/>
      <c r="H729" s="13"/>
      <c r="I729" s="13"/>
      <c r="J729" s="13"/>
      <c r="K729" s="13"/>
      <c r="L729" s="13"/>
      <c r="M729" s="13"/>
      <c r="N729" s="13"/>
      <c r="O729" s="13"/>
      <c r="P729" s="13"/>
      <c r="Q729" s="13"/>
      <c r="R729" s="13"/>
    </row>
    <row r="730" spans="1:18" ht="274.5" customHeight="1">
      <c r="A730" s="15"/>
      <c r="B730" s="13"/>
      <c r="C730" s="13"/>
      <c r="D730" s="13"/>
      <c r="E730" s="13"/>
      <c r="F730" s="13"/>
      <c r="G730" s="13"/>
      <c r="H730" s="13"/>
      <c r="I730" s="13"/>
      <c r="J730" s="13"/>
      <c r="K730" s="13"/>
      <c r="L730" s="13"/>
      <c r="M730" s="13"/>
      <c r="N730" s="13"/>
      <c r="O730" s="13"/>
      <c r="P730" s="13"/>
      <c r="Q730" s="13"/>
      <c r="R730" s="13"/>
    </row>
    <row r="731" spans="1:18" ht="274.5" customHeight="1">
      <c r="A731" s="15"/>
      <c r="B731" s="13"/>
      <c r="C731" s="13"/>
      <c r="D731" s="13"/>
      <c r="E731" s="13"/>
      <c r="F731" s="13"/>
      <c r="G731" s="13"/>
      <c r="H731" s="13"/>
      <c r="I731" s="13"/>
      <c r="J731" s="13"/>
      <c r="K731" s="13"/>
      <c r="L731" s="13"/>
      <c r="M731" s="13"/>
      <c r="N731" s="13"/>
      <c r="O731" s="13"/>
      <c r="P731" s="13"/>
      <c r="Q731" s="13"/>
      <c r="R731" s="13"/>
    </row>
    <row r="732" spans="1:18" ht="274.5" customHeight="1">
      <c r="A732" s="15"/>
      <c r="B732" s="13"/>
      <c r="C732" s="13"/>
      <c r="D732" s="13"/>
      <c r="E732" s="13"/>
      <c r="F732" s="13"/>
      <c r="G732" s="13"/>
      <c r="H732" s="13"/>
      <c r="I732" s="13"/>
      <c r="J732" s="13"/>
      <c r="K732" s="13"/>
      <c r="L732" s="13"/>
      <c r="M732" s="13"/>
      <c r="N732" s="13"/>
      <c r="O732" s="13"/>
      <c r="P732" s="13"/>
      <c r="Q732" s="13"/>
      <c r="R732" s="13"/>
    </row>
    <row r="733" spans="1:18" ht="274.5" customHeight="1">
      <c r="A733" s="15"/>
      <c r="B733" s="13"/>
      <c r="C733" s="13"/>
      <c r="D733" s="13"/>
      <c r="E733" s="13"/>
      <c r="F733" s="13"/>
      <c r="G733" s="13"/>
      <c r="H733" s="13"/>
      <c r="I733" s="13"/>
      <c r="J733" s="13"/>
      <c r="K733" s="13"/>
      <c r="L733" s="13"/>
      <c r="M733" s="13"/>
      <c r="N733" s="13"/>
      <c r="O733" s="13"/>
      <c r="P733" s="13"/>
      <c r="Q733" s="13"/>
      <c r="R733" s="13"/>
    </row>
    <row r="734" spans="1:18" ht="274.5" customHeight="1">
      <c r="A734" s="15"/>
      <c r="B734" s="13"/>
      <c r="C734" s="13"/>
      <c r="D734" s="13"/>
      <c r="E734" s="13"/>
      <c r="F734" s="13"/>
      <c r="G734" s="13"/>
      <c r="H734" s="13"/>
      <c r="I734" s="13"/>
      <c r="J734" s="13"/>
      <c r="K734" s="13"/>
      <c r="L734" s="13"/>
      <c r="M734" s="13"/>
      <c r="N734" s="13"/>
      <c r="O734" s="13"/>
      <c r="P734" s="13"/>
      <c r="Q734" s="13"/>
      <c r="R734" s="13"/>
    </row>
    <row r="735" spans="1:18" ht="274.5" customHeight="1">
      <c r="A735" s="15"/>
      <c r="B735" s="13"/>
      <c r="C735" s="13"/>
      <c r="D735" s="13"/>
      <c r="E735" s="13"/>
      <c r="F735" s="13"/>
      <c r="G735" s="13"/>
      <c r="H735" s="13"/>
      <c r="I735" s="13"/>
      <c r="J735" s="13"/>
      <c r="K735" s="13"/>
      <c r="L735" s="13"/>
      <c r="M735" s="13"/>
      <c r="N735" s="13"/>
      <c r="O735" s="13"/>
      <c r="P735" s="13"/>
      <c r="Q735" s="13"/>
      <c r="R735" s="13"/>
    </row>
    <row r="736" spans="1:18" ht="274.5" customHeight="1">
      <c r="A736" s="15"/>
      <c r="B736" s="13"/>
      <c r="C736" s="13"/>
      <c r="D736" s="13"/>
      <c r="E736" s="13"/>
      <c r="F736" s="13"/>
      <c r="G736" s="13"/>
      <c r="H736" s="13"/>
      <c r="I736" s="13"/>
      <c r="J736" s="13"/>
      <c r="K736" s="13"/>
      <c r="L736" s="13"/>
      <c r="M736" s="13"/>
      <c r="N736" s="13"/>
      <c r="O736" s="13"/>
      <c r="P736" s="13"/>
      <c r="Q736" s="13"/>
      <c r="R736" s="13"/>
    </row>
    <row r="737" spans="1:18" ht="274.5" customHeight="1">
      <c r="A737" s="15"/>
      <c r="B737" s="13"/>
      <c r="C737" s="13"/>
      <c r="D737" s="13"/>
      <c r="E737" s="13"/>
      <c r="F737" s="13"/>
      <c r="G737" s="13"/>
      <c r="H737" s="13"/>
      <c r="I737" s="13"/>
      <c r="J737" s="13"/>
      <c r="K737" s="13"/>
      <c r="L737" s="13"/>
      <c r="M737" s="13"/>
      <c r="N737" s="13"/>
      <c r="O737" s="13"/>
      <c r="P737" s="13"/>
      <c r="Q737" s="13"/>
      <c r="R737" s="13"/>
    </row>
    <row r="738" spans="1:18" ht="274.5" customHeight="1">
      <c r="A738" s="15"/>
      <c r="B738" s="13"/>
      <c r="C738" s="13"/>
      <c r="D738" s="13"/>
      <c r="E738" s="13"/>
      <c r="F738" s="13"/>
      <c r="G738" s="13"/>
      <c r="H738" s="13"/>
      <c r="I738" s="13"/>
      <c r="J738" s="13"/>
      <c r="K738" s="13"/>
      <c r="L738" s="13"/>
      <c r="M738" s="13"/>
      <c r="N738" s="13"/>
      <c r="O738" s="13"/>
      <c r="P738" s="13"/>
      <c r="Q738" s="13"/>
      <c r="R738" s="13"/>
    </row>
    <row r="739" spans="1:18" ht="274.5" customHeight="1">
      <c r="A739" s="15"/>
      <c r="B739" s="13"/>
      <c r="C739" s="13"/>
      <c r="D739" s="13"/>
      <c r="E739" s="13"/>
      <c r="F739" s="13"/>
      <c r="G739" s="13"/>
      <c r="H739" s="13"/>
      <c r="I739" s="13"/>
      <c r="J739" s="13"/>
      <c r="K739" s="13"/>
      <c r="L739" s="13"/>
      <c r="M739" s="13"/>
      <c r="N739" s="13"/>
      <c r="O739" s="13"/>
      <c r="P739" s="13"/>
      <c r="Q739" s="13"/>
      <c r="R739" s="13"/>
    </row>
    <row r="740" spans="1:18" ht="274.5" customHeight="1">
      <c r="A740" s="15"/>
      <c r="B740" s="13"/>
      <c r="C740" s="13"/>
      <c r="D740" s="13"/>
      <c r="E740" s="13"/>
      <c r="F740" s="13"/>
      <c r="G740" s="13"/>
      <c r="H740" s="13"/>
      <c r="I740" s="13"/>
      <c r="J740" s="13"/>
      <c r="K740" s="13"/>
      <c r="L740" s="13"/>
      <c r="M740" s="13"/>
      <c r="N740" s="13"/>
      <c r="O740" s="13"/>
      <c r="P740" s="13"/>
      <c r="Q740" s="13"/>
      <c r="R740" s="13"/>
    </row>
    <row r="741" spans="1:18" ht="274.5" customHeight="1">
      <c r="A741" s="15"/>
      <c r="B741" s="13"/>
      <c r="C741" s="13"/>
      <c r="D741" s="13"/>
      <c r="E741" s="13"/>
      <c r="F741" s="13"/>
      <c r="G741" s="13"/>
      <c r="H741" s="13"/>
      <c r="I741" s="13"/>
      <c r="J741" s="13"/>
      <c r="K741" s="13"/>
      <c r="L741" s="13"/>
      <c r="M741" s="13"/>
      <c r="N741" s="13"/>
      <c r="O741" s="13"/>
      <c r="P741" s="13"/>
      <c r="Q741" s="13"/>
      <c r="R741" s="13"/>
    </row>
    <row r="742" spans="1:18" ht="274.5" customHeight="1">
      <c r="A742" s="15"/>
      <c r="B742" s="13"/>
      <c r="C742" s="13"/>
      <c r="D742" s="13"/>
      <c r="E742" s="13"/>
      <c r="F742" s="13"/>
      <c r="G742" s="13"/>
      <c r="H742" s="13"/>
      <c r="I742" s="13"/>
      <c r="J742" s="13"/>
      <c r="K742" s="13"/>
      <c r="L742" s="13"/>
      <c r="M742" s="13"/>
      <c r="N742" s="13"/>
      <c r="O742" s="13"/>
      <c r="P742" s="13"/>
      <c r="Q742" s="13"/>
      <c r="R742" s="13"/>
    </row>
    <row r="743" spans="1:18" ht="274.5" customHeight="1">
      <c r="A743" s="15"/>
      <c r="B743" s="13"/>
      <c r="C743" s="13"/>
      <c r="D743" s="13"/>
      <c r="E743" s="13"/>
      <c r="F743" s="13"/>
      <c r="G743" s="13"/>
      <c r="H743" s="13"/>
      <c r="I743" s="13"/>
      <c r="J743" s="13"/>
      <c r="K743" s="13"/>
      <c r="L743" s="13"/>
      <c r="M743" s="13"/>
      <c r="N743" s="13"/>
      <c r="O743" s="13"/>
      <c r="P743" s="13"/>
      <c r="Q743" s="13"/>
      <c r="R743" s="13"/>
    </row>
    <row r="744" spans="1:18" ht="274.5" customHeight="1">
      <c r="A744" s="15"/>
      <c r="B744" s="13"/>
      <c r="C744" s="13"/>
      <c r="D744" s="13"/>
      <c r="E744" s="13"/>
      <c r="F744" s="13"/>
      <c r="G744" s="13"/>
      <c r="H744" s="13"/>
      <c r="I744" s="13"/>
      <c r="J744" s="13"/>
      <c r="K744" s="13"/>
      <c r="L744" s="13"/>
      <c r="M744" s="13"/>
      <c r="N744" s="13"/>
      <c r="O744" s="13"/>
      <c r="P744" s="13"/>
      <c r="Q744" s="13"/>
      <c r="R744" s="13"/>
    </row>
    <row r="745" spans="1:18" ht="274.5" customHeight="1">
      <c r="A745" s="15"/>
      <c r="B745" s="13"/>
      <c r="C745" s="13"/>
      <c r="D745" s="13"/>
      <c r="E745" s="13"/>
      <c r="F745" s="13"/>
      <c r="G745" s="13"/>
      <c r="H745" s="13"/>
      <c r="I745" s="13"/>
      <c r="J745" s="13"/>
      <c r="K745" s="13"/>
      <c r="L745" s="13"/>
      <c r="M745" s="13"/>
      <c r="N745" s="13"/>
      <c r="O745" s="13"/>
      <c r="P745" s="13"/>
      <c r="Q745" s="13"/>
      <c r="R745" s="13"/>
    </row>
    <row r="746" spans="1:18" ht="274.5" customHeight="1">
      <c r="A746" s="15"/>
      <c r="B746" s="13"/>
      <c r="C746" s="13"/>
      <c r="D746" s="13"/>
      <c r="E746" s="13"/>
      <c r="F746" s="13"/>
      <c r="G746" s="13"/>
      <c r="H746" s="13"/>
      <c r="I746" s="13"/>
      <c r="J746" s="13"/>
      <c r="K746" s="13"/>
      <c r="L746" s="13"/>
      <c r="M746" s="13"/>
      <c r="N746" s="13"/>
      <c r="O746" s="13"/>
      <c r="P746" s="13"/>
      <c r="Q746" s="13"/>
      <c r="R746" s="13"/>
    </row>
    <row r="747" spans="1:18" ht="274.5" customHeight="1">
      <c r="A747" s="15"/>
      <c r="B747" s="13"/>
      <c r="C747" s="13"/>
      <c r="D747" s="13"/>
      <c r="E747" s="13"/>
      <c r="F747" s="13"/>
      <c r="G747" s="13"/>
      <c r="H747" s="13"/>
      <c r="I747" s="13"/>
      <c r="J747" s="13"/>
      <c r="K747" s="13"/>
      <c r="L747" s="13"/>
      <c r="M747" s="13"/>
      <c r="N747" s="13"/>
      <c r="O747" s="13"/>
      <c r="P747" s="13"/>
      <c r="Q747" s="13"/>
      <c r="R747" s="13"/>
    </row>
    <row r="748" spans="1:18" ht="274.5" customHeight="1">
      <c r="A748" s="15"/>
      <c r="B748" s="13"/>
      <c r="C748" s="13"/>
      <c r="D748" s="13"/>
      <c r="E748" s="13"/>
      <c r="F748" s="13"/>
      <c r="G748" s="13"/>
      <c r="H748" s="13"/>
      <c r="I748" s="13"/>
      <c r="J748" s="13"/>
      <c r="K748" s="13"/>
      <c r="L748" s="13"/>
      <c r="M748" s="13"/>
      <c r="N748" s="13"/>
      <c r="O748" s="13"/>
      <c r="P748" s="13"/>
      <c r="Q748" s="13"/>
      <c r="R748" s="13"/>
    </row>
    <row r="749" spans="1:18" ht="274.5" customHeight="1">
      <c r="A749" s="15"/>
      <c r="B749" s="13"/>
      <c r="C749" s="13"/>
      <c r="D749" s="13"/>
      <c r="E749" s="13"/>
      <c r="F749" s="13"/>
      <c r="G749" s="13"/>
      <c r="H749" s="13"/>
      <c r="I749" s="13"/>
      <c r="J749" s="13"/>
      <c r="K749" s="13"/>
      <c r="L749" s="13"/>
      <c r="M749" s="13"/>
      <c r="N749" s="13"/>
      <c r="O749" s="13"/>
      <c r="P749" s="13"/>
      <c r="Q749" s="13"/>
      <c r="R749" s="13"/>
    </row>
    <row r="750" spans="1:18" ht="274.5" customHeight="1">
      <c r="A750" s="15"/>
      <c r="B750" s="13"/>
      <c r="C750" s="13"/>
      <c r="D750" s="13"/>
      <c r="E750" s="13"/>
      <c r="F750" s="13"/>
      <c r="G750" s="13"/>
      <c r="H750" s="13"/>
      <c r="I750" s="13"/>
      <c r="J750" s="13"/>
      <c r="K750" s="13"/>
      <c r="L750" s="13"/>
      <c r="M750" s="13"/>
      <c r="N750" s="13"/>
      <c r="O750" s="13"/>
      <c r="P750" s="13"/>
      <c r="Q750" s="13"/>
      <c r="R750" s="13"/>
    </row>
    <row r="751" spans="1:18" ht="274.5" customHeight="1">
      <c r="A751" s="15"/>
      <c r="B751" s="13"/>
      <c r="C751" s="13"/>
      <c r="D751" s="13"/>
      <c r="E751" s="13"/>
      <c r="F751" s="13"/>
      <c r="G751" s="13"/>
      <c r="H751" s="13"/>
      <c r="I751" s="13"/>
      <c r="J751" s="13"/>
      <c r="K751" s="13"/>
      <c r="L751" s="13"/>
      <c r="M751" s="13"/>
      <c r="N751" s="13"/>
      <c r="O751" s="13"/>
      <c r="P751" s="13"/>
      <c r="Q751" s="13"/>
      <c r="R751" s="13"/>
    </row>
    <row r="752" spans="1:18" ht="274.5" customHeight="1">
      <c r="A752" s="15"/>
      <c r="B752" s="13"/>
      <c r="C752" s="13"/>
      <c r="D752" s="13"/>
      <c r="E752" s="13"/>
      <c r="F752" s="13"/>
      <c r="G752" s="13"/>
      <c r="H752" s="13"/>
      <c r="I752" s="13"/>
      <c r="J752" s="13"/>
      <c r="K752" s="13"/>
      <c r="L752" s="13"/>
      <c r="M752" s="13"/>
      <c r="N752" s="13"/>
      <c r="O752" s="13"/>
      <c r="P752" s="13"/>
      <c r="Q752" s="13"/>
      <c r="R752" s="13"/>
    </row>
    <row r="753" spans="1:18" ht="274.5" customHeight="1">
      <c r="A753" s="15"/>
      <c r="B753" s="13"/>
      <c r="C753" s="13"/>
      <c r="D753" s="13"/>
      <c r="E753" s="13"/>
      <c r="F753" s="13"/>
      <c r="G753" s="13"/>
      <c r="H753" s="13"/>
      <c r="I753" s="13"/>
      <c r="J753" s="13"/>
      <c r="K753" s="13"/>
      <c r="L753" s="13"/>
      <c r="M753" s="13"/>
      <c r="N753" s="13"/>
      <c r="O753" s="13"/>
      <c r="P753" s="13"/>
      <c r="Q753" s="13"/>
      <c r="R753" s="13"/>
    </row>
    <row r="754" spans="1:18" ht="274.5" customHeight="1">
      <c r="A754" s="15"/>
      <c r="B754" s="13"/>
      <c r="C754" s="13"/>
      <c r="D754" s="13"/>
      <c r="E754" s="13"/>
      <c r="F754" s="13"/>
      <c r="G754" s="13"/>
      <c r="H754" s="13"/>
      <c r="I754" s="13"/>
      <c r="J754" s="13"/>
      <c r="K754" s="13"/>
      <c r="L754" s="13"/>
      <c r="M754" s="13"/>
      <c r="N754" s="13"/>
      <c r="O754" s="13"/>
      <c r="P754" s="13"/>
      <c r="Q754" s="13"/>
      <c r="R754" s="13"/>
    </row>
    <row r="755" spans="1:18" ht="274.5" customHeight="1">
      <c r="A755" s="15"/>
      <c r="B755" s="13"/>
      <c r="C755" s="13"/>
      <c r="D755" s="13"/>
      <c r="E755" s="13"/>
      <c r="F755" s="13"/>
      <c r="G755" s="13"/>
      <c r="H755" s="13"/>
      <c r="I755" s="13"/>
      <c r="J755" s="13"/>
      <c r="K755" s="13"/>
      <c r="L755" s="13"/>
      <c r="M755" s="13"/>
      <c r="N755" s="13"/>
      <c r="O755" s="13"/>
      <c r="P755" s="13"/>
      <c r="Q755" s="13"/>
      <c r="R755" s="13"/>
    </row>
    <row r="756" spans="1:18" ht="274.5" customHeight="1">
      <c r="A756" s="15"/>
      <c r="B756" s="13"/>
      <c r="C756" s="13"/>
      <c r="D756" s="13"/>
      <c r="E756" s="13"/>
      <c r="F756" s="13"/>
      <c r="G756" s="13"/>
      <c r="H756" s="13"/>
      <c r="I756" s="13"/>
      <c r="J756" s="13"/>
      <c r="K756" s="13"/>
      <c r="L756" s="13"/>
      <c r="M756" s="13"/>
      <c r="N756" s="13"/>
      <c r="O756" s="13"/>
      <c r="P756" s="13"/>
      <c r="Q756" s="13"/>
      <c r="R756" s="13"/>
    </row>
    <row r="757" spans="1:18" ht="274.5" customHeight="1">
      <c r="A757" s="15"/>
      <c r="B757" s="13"/>
      <c r="C757" s="13"/>
      <c r="D757" s="13"/>
      <c r="E757" s="13"/>
      <c r="F757" s="13"/>
      <c r="G757" s="13"/>
      <c r="H757" s="13"/>
      <c r="I757" s="13"/>
      <c r="J757" s="13"/>
      <c r="K757" s="13"/>
      <c r="L757" s="13"/>
      <c r="M757" s="13"/>
      <c r="N757" s="13"/>
      <c r="O757" s="13"/>
      <c r="P757" s="13"/>
      <c r="Q757" s="13"/>
      <c r="R757" s="13"/>
    </row>
    <row r="758" spans="1:18" ht="274.5" customHeight="1">
      <c r="A758" s="15"/>
      <c r="B758" s="13"/>
      <c r="C758" s="13"/>
      <c r="D758" s="13"/>
      <c r="E758" s="13"/>
      <c r="F758" s="13"/>
      <c r="G758" s="13"/>
      <c r="H758" s="13"/>
      <c r="I758" s="13"/>
      <c r="J758" s="13"/>
      <c r="K758" s="13"/>
      <c r="L758" s="13"/>
      <c r="M758" s="13"/>
      <c r="N758" s="13"/>
      <c r="O758" s="13"/>
      <c r="P758" s="13"/>
      <c r="Q758" s="13"/>
      <c r="R758" s="13"/>
    </row>
    <row r="759" spans="1:18" ht="274.5" customHeight="1">
      <c r="A759" s="15"/>
      <c r="B759" s="13"/>
      <c r="C759" s="13"/>
      <c r="D759" s="13"/>
      <c r="E759" s="13"/>
      <c r="F759" s="13"/>
      <c r="G759" s="13"/>
      <c r="H759" s="13"/>
      <c r="I759" s="13"/>
      <c r="J759" s="13"/>
      <c r="K759" s="13"/>
      <c r="L759" s="13"/>
      <c r="M759" s="13"/>
      <c r="N759" s="13"/>
      <c r="O759" s="13"/>
      <c r="P759" s="13"/>
      <c r="Q759" s="13"/>
      <c r="R759" s="13"/>
    </row>
    <row r="760" spans="1:18" ht="274.5" customHeight="1">
      <c r="A760" s="15"/>
      <c r="B760" s="13"/>
      <c r="C760" s="13"/>
      <c r="D760" s="13"/>
      <c r="E760" s="13"/>
      <c r="F760" s="13"/>
      <c r="G760" s="13"/>
      <c r="H760" s="13"/>
      <c r="I760" s="13"/>
      <c r="J760" s="13"/>
      <c r="K760" s="13"/>
      <c r="L760" s="13"/>
      <c r="M760" s="13"/>
      <c r="N760" s="13"/>
      <c r="O760" s="13"/>
      <c r="P760" s="13"/>
      <c r="Q760" s="13"/>
      <c r="R760" s="13"/>
    </row>
    <row r="761" spans="1:18" ht="274.5" customHeight="1">
      <c r="A761" s="15"/>
      <c r="B761" s="13"/>
      <c r="C761" s="13"/>
      <c r="D761" s="13"/>
      <c r="E761" s="13"/>
      <c r="F761" s="13"/>
      <c r="G761" s="13"/>
      <c r="H761" s="13"/>
      <c r="I761" s="13"/>
      <c r="J761" s="13"/>
      <c r="K761" s="13"/>
      <c r="L761" s="13"/>
      <c r="M761" s="13"/>
      <c r="N761" s="13"/>
      <c r="O761" s="13"/>
      <c r="P761" s="13"/>
      <c r="Q761" s="13"/>
      <c r="R761" s="13"/>
    </row>
    <row r="762" spans="1:18" ht="274.5" customHeight="1">
      <c r="A762" s="15"/>
      <c r="B762" s="13"/>
      <c r="C762" s="13"/>
      <c r="D762" s="13"/>
      <c r="E762" s="13"/>
      <c r="F762" s="13"/>
      <c r="G762" s="13"/>
      <c r="H762" s="13"/>
      <c r="I762" s="13"/>
      <c r="J762" s="13"/>
      <c r="K762" s="13"/>
      <c r="L762" s="13"/>
      <c r="M762" s="13"/>
      <c r="N762" s="13"/>
      <c r="O762" s="13"/>
      <c r="P762" s="13"/>
      <c r="Q762" s="13"/>
      <c r="R762" s="13"/>
    </row>
    <row r="763" spans="1:18" ht="274.5" customHeight="1">
      <c r="A763" s="15"/>
      <c r="B763" s="13"/>
      <c r="C763" s="13"/>
      <c r="D763" s="13"/>
      <c r="E763" s="13"/>
      <c r="F763" s="13"/>
      <c r="G763" s="13"/>
      <c r="H763" s="13"/>
      <c r="I763" s="13"/>
      <c r="J763" s="13"/>
      <c r="K763" s="13"/>
      <c r="L763" s="13"/>
      <c r="M763" s="13"/>
      <c r="N763" s="13"/>
      <c r="O763" s="13"/>
      <c r="P763" s="13"/>
      <c r="Q763" s="13"/>
      <c r="R763" s="13"/>
    </row>
    <row r="764" spans="1:18" ht="274.5" customHeight="1">
      <c r="A764" s="15"/>
      <c r="B764" s="13"/>
      <c r="C764" s="13"/>
      <c r="D764" s="13"/>
      <c r="E764" s="13"/>
      <c r="F764" s="13"/>
      <c r="G764" s="13"/>
      <c r="H764" s="13"/>
      <c r="I764" s="13"/>
      <c r="J764" s="13"/>
      <c r="K764" s="13"/>
      <c r="L764" s="13"/>
      <c r="M764" s="13"/>
      <c r="N764" s="13"/>
      <c r="O764" s="13"/>
      <c r="P764" s="13"/>
      <c r="Q764" s="13"/>
      <c r="R764" s="13"/>
    </row>
    <row r="765" spans="1:18" ht="274.5" customHeight="1">
      <c r="A765" s="15"/>
      <c r="B765" s="13"/>
      <c r="C765" s="13"/>
      <c r="D765" s="13"/>
      <c r="E765" s="13"/>
      <c r="F765" s="13"/>
      <c r="G765" s="13"/>
      <c r="H765" s="13"/>
      <c r="I765" s="13"/>
      <c r="J765" s="13"/>
      <c r="K765" s="13"/>
      <c r="L765" s="13"/>
      <c r="M765" s="13"/>
      <c r="N765" s="13"/>
      <c r="O765" s="13"/>
      <c r="P765" s="13"/>
      <c r="Q765" s="13"/>
      <c r="R765" s="13"/>
    </row>
    <row r="766" spans="1:18" ht="274.5" customHeight="1">
      <c r="A766" s="15"/>
      <c r="B766" s="13"/>
      <c r="C766" s="13"/>
      <c r="D766" s="13"/>
      <c r="E766" s="13"/>
      <c r="F766" s="13"/>
      <c r="G766" s="13"/>
      <c r="H766" s="13"/>
      <c r="I766" s="13"/>
      <c r="J766" s="13"/>
      <c r="K766" s="13"/>
      <c r="L766" s="13"/>
      <c r="M766" s="13"/>
      <c r="N766" s="13"/>
      <c r="O766" s="13"/>
      <c r="P766" s="13"/>
      <c r="Q766" s="13"/>
      <c r="R766" s="13"/>
    </row>
    <row r="767" spans="1:18" ht="274.5" customHeight="1">
      <c r="A767" s="15"/>
      <c r="B767" s="13"/>
      <c r="C767" s="13"/>
      <c r="D767" s="13"/>
      <c r="E767" s="13"/>
      <c r="F767" s="13"/>
      <c r="G767" s="13"/>
      <c r="H767" s="13"/>
      <c r="I767" s="13"/>
      <c r="J767" s="13"/>
      <c r="K767" s="13"/>
      <c r="L767" s="13"/>
      <c r="M767" s="13"/>
      <c r="N767" s="13"/>
      <c r="O767" s="13"/>
      <c r="P767" s="13"/>
      <c r="Q767" s="13"/>
      <c r="R767" s="13"/>
    </row>
    <row r="768" spans="1:18" ht="274.5" customHeight="1">
      <c r="A768" s="15"/>
      <c r="B768" s="13"/>
      <c r="C768" s="13"/>
      <c r="D768" s="13"/>
      <c r="E768" s="13"/>
      <c r="F768" s="13"/>
      <c r="G768" s="13"/>
      <c r="H768" s="13"/>
      <c r="I768" s="13"/>
      <c r="J768" s="13"/>
      <c r="K768" s="13"/>
      <c r="L768" s="13"/>
      <c r="M768" s="13"/>
      <c r="N768" s="13"/>
      <c r="O768" s="13"/>
      <c r="P768" s="13"/>
      <c r="Q768" s="13"/>
      <c r="R768" s="13"/>
    </row>
    <row r="769" spans="1:18" ht="274.5" customHeight="1">
      <c r="A769" s="15"/>
      <c r="B769" s="13"/>
      <c r="C769" s="13"/>
      <c r="D769" s="13"/>
      <c r="E769" s="13"/>
      <c r="F769" s="13"/>
      <c r="G769" s="13"/>
      <c r="H769" s="13"/>
      <c r="I769" s="13"/>
      <c r="J769" s="13"/>
      <c r="K769" s="13"/>
      <c r="L769" s="13"/>
      <c r="M769" s="13"/>
      <c r="N769" s="13"/>
      <c r="O769" s="13"/>
      <c r="P769" s="13"/>
      <c r="Q769" s="13"/>
      <c r="R769" s="13"/>
    </row>
    <row r="770" spans="1:18" ht="274.5" customHeight="1">
      <c r="A770" s="15"/>
      <c r="B770" s="13"/>
      <c r="C770" s="13"/>
      <c r="D770" s="13"/>
      <c r="E770" s="13"/>
      <c r="F770" s="13"/>
      <c r="G770" s="13"/>
      <c r="H770" s="13"/>
      <c r="I770" s="13"/>
      <c r="J770" s="13"/>
      <c r="K770" s="13"/>
      <c r="L770" s="13"/>
      <c r="M770" s="13"/>
      <c r="N770" s="13"/>
      <c r="O770" s="13"/>
      <c r="P770" s="13"/>
      <c r="Q770" s="13"/>
      <c r="R770" s="13"/>
    </row>
    <row r="771" spans="1:18" ht="274.5" customHeight="1">
      <c r="A771" s="15"/>
      <c r="B771" s="13"/>
      <c r="C771" s="13"/>
      <c r="D771" s="13"/>
      <c r="E771" s="13"/>
      <c r="F771" s="13"/>
      <c r="G771" s="13"/>
      <c r="H771" s="13"/>
      <c r="I771" s="13"/>
      <c r="J771" s="13"/>
      <c r="K771" s="13"/>
      <c r="L771" s="13"/>
      <c r="M771" s="13"/>
      <c r="N771" s="13"/>
      <c r="O771" s="13"/>
      <c r="P771" s="13"/>
      <c r="Q771" s="13"/>
      <c r="R771" s="13"/>
    </row>
    <row r="772" spans="1:18" ht="274.5" customHeight="1">
      <c r="A772" s="15"/>
      <c r="B772" s="13"/>
      <c r="C772" s="13"/>
      <c r="D772" s="13"/>
      <c r="E772" s="13"/>
      <c r="F772" s="13"/>
      <c r="G772" s="13"/>
      <c r="H772" s="13"/>
      <c r="I772" s="13"/>
      <c r="J772" s="13"/>
      <c r="K772" s="13"/>
      <c r="L772" s="13"/>
      <c r="M772" s="13"/>
      <c r="N772" s="13"/>
      <c r="O772" s="13"/>
      <c r="P772" s="13"/>
      <c r="Q772" s="13"/>
      <c r="R772" s="13"/>
    </row>
    <row r="773" spans="1:18" ht="274.5" customHeight="1">
      <c r="A773" s="15"/>
      <c r="B773" s="13"/>
      <c r="C773" s="13"/>
      <c r="D773" s="13"/>
      <c r="E773" s="13"/>
      <c r="F773" s="13"/>
      <c r="G773" s="13"/>
      <c r="H773" s="13"/>
      <c r="I773" s="13"/>
      <c r="J773" s="13"/>
      <c r="K773" s="13"/>
      <c r="L773" s="13"/>
      <c r="M773" s="13"/>
      <c r="N773" s="13"/>
      <c r="O773" s="13"/>
      <c r="P773" s="13"/>
      <c r="Q773" s="13"/>
      <c r="R773" s="13"/>
    </row>
    <row r="774" spans="1:18" ht="274.5" customHeight="1">
      <c r="A774" s="15"/>
      <c r="B774" s="13"/>
      <c r="C774" s="13"/>
      <c r="D774" s="13"/>
      <c r="E774" s="13"/>
      <c r="F774" s="13"/>
      <c r="G774" s="13"/>
      <c r="H774" s="13"/>
      <c r="I774" s="13"/>
      <c r="J774" s="13"/>
      <c r="K774" s="13"/>
      <c r="L774" s="13"/>
      <c r="M774" s="13"/>
      <c r="N774" s="13"/>
      <c r="O774" s="13"/>
      <c r="P774" s="13"/>
      <c r="Q774" s="13"/>
      <c r="R774" s="13"/>
    </row>
    <row r="775" spans="1:18" ht="274.5" customHeight="1">
      <c r="A775" s="15"/>
      <c r="B775" s="13"/>
      <c r="C775" s="13"/>
      <c r="D775" s="13"/>
      <c r="E775" s="13"/>
      <c r="F775" s="13"/>
      <c r="G775" s="13"/>
      <c r="H775" s="13"/>
      <c r="I775" s="13"/>
      <c r="J775" s="13"/>
      <c r="K775" s="13"/>
      <c r="L775" s="13"/>
      <c r="M775" s="13"/>
      <c r="N775" s="13"/>
      <c r="O775" s="13"/>
      <c r="P775" s="13"/>
      <c r="Q775" s="13"/>
      <c r="R775" s="13"/>
    </row>
    <row r="776" spans="1:18" ht="274.5" customHeight="1">
      <c r="A776" s="15"/>
      <c r="B776" s="13"/>
      <c r="C776" s="13"/>
      <c r="D776" s="13"/>
      <c r="E776" s="13"/>
      <c r="F776" s="13"/>
      <c r="G776" s="13"/>
      <c r="H776" s="13"/>
      <c r="I776" s="13"/>
      <c r="J776" s="13"/>
      <c r="K776" s="13"/>
      <c r="L776" s="13"/>
      <c r="M776" s="13"/>
      <c r="N776" s="13"/>
      <c r="O776" s="13"/>
      <c r="P776" s="13"/>
      <c r="Q776" s="13"/>
      <c r="R776" s="13"/>
    </row>
    <row r="777" spans="1:18" ht="274.5" customHeight="1">
      <c r="A777" s="15"/>
      <c r="B777" s="13"/>
      <c r="C777" s="13"/>
      <c r="D777" s="13"/>
      <c r="E777" s="13"/>
      <c r="F777" s="13"/>
      <c r="G777" s="13"/>
      <c r="H777" s="13"/>
      <c r="I777" s="13"/>
      <c r="J777" s="13"/>
      <c r="K777" s="13"/>
      <c r="L777" s="13"/>
      <c r="M777" s="13"/>
      <c r="N777" s="13"/>
      <c r="O777" s="13"/>
      <c r="P777" s="13"/>
      <c r="Q777" s="13"/>
      <c r="R777" s="13"/>
    </row>
    <row r="778" spans="1:18" ht="274.5" customHeight="1">
      <c r="A778" s="15"/>
      <c r="B778" s="13"/>
      <c r="C778" s="13"/>
      <c r="D778" s="13"/>
      <c r="E778" s="13"/>
      <c r="F778" s="13"/>
      <c r="G778" s="13"/>
      <c r="H778" s="13"/>
      <c r="I778" s="13"/>
      <c r="J778" s="13"/>
      <c r="K778" s="13"/>
      <c r="L778" s="13"/>
      <c r="M778" s="13"/>
      <c r="N778" s="13"/>
      <c r="O778" s="13"/>
      <c r="P778" s="13"/>
      <c r="Q778" s="13"/>
      <c r="R778" s="13"/>
    </row>
    <row r="779" spans="1:18" ht="274.5" customHeight="1">
      <c r="A779" s="15"/>
      <c r="B779" s="13"/>
      <c r="C779" s="13"/>
      <c r="D779" s="13"/>
      <c r="E779" s="13"/>
      <c r="F779" s="13"/>
      <c r="G779" s="13"/>
      <c r="H779" s="13"/>
      <c r="I779" s="13"/>
      <c r="J779" s="13"/>
      <c r="K779" s="13"/>
      <c r="L779" s="13"/>
      <c r="M779" s="13"/>
      <c r="N779" s="13"/>
      <c r="O779" s="13"/>
      <c r="P779" s="13"/>
      <c r="Q779" s="13"/>
      <c r="R779" s="13"/>
    </row>
    <row r="780" spans="1:18" ht="274.5" customHeight="1">
      <c r="A780" s="15"/>
      <c r="B780" s="13"/>
      <c r="C780" s="13"/>
      <c r="D780" s="13"/>
      <c r="E780" s="13"/>
      <c r="F780" s="13"/>
      <c r="G780" s="13"/>
      <c r="H780" s="13"/>
      <c r="I780" s="13"/>
      <c r="J780" s="13"/>
      <c r="K780" s="13"/>
      <c r="L780" s="13"/>
      <c r="M780" s="13"/>
      <c r="N780" s="13"/>
      <c r="O780" s="13"/>
      <c r="P780" s="13"/>
      <c r="Q780" s="13"/>
      <c r="R780" s="13"/>
    </row>
    <row r="781" spans="1:18" ht="274.5" customHeight="1">
      <c r="A781" s="15"/>
      <c r="B781" s="13"/>
      <c r="C781" s="13"/>
      <c r="D781" s="13"/>
      <c r="E781" s="13"/>
      <c r="F781" s="13"/>
      <c r="G781" s="13"/>
      <c r="H781" s="13"/>
      <c r="I781" s="13"/>
      <c r="J781" s="13"/>
      <c r="K781" s="13"/>
      <c r="L781" s="13"/>
      <c r="M781" s="13"/>
      <c r="N781" s="13"/>
      <c r="O781" s="13"/>
      <c r="P781" s="13"/>
      <c r="Q781" s="13"/>
      <c r="R781" s="13"/>
    </row>
    <row r="782" spans="1:18" ht="274.5" customHeight="1">
      <c r="A782" s="15"/>
      <c r="B782" s="13"/>
      <c r="C782" s="13"/>
      <c r="D782" s="13"/>
      <c r="E782" s="13"/>
      <c r="F782" s="13"/>
      <c r="G782" s="13"/>
      <c r="H782" s="13"/>
      <c r="I782" s="13"/>
      <c r="J782" s="13"/>
      <c r="K782" s="13"/>
      <c r="L782" s="13"/>
      <c r="M782" s="13"/>
      <c r="N782" s="13"/>
      <c r="O782" s="13"/>
      <c r="P782" s="13"/>
      <c r="Q782" s="13"/>
      <c r="R782" s="13"/>
    </row>
    <row r="783" spans="1:18" ht="274.5" customHeight="1">
      <c r="A783" s="15"/>
      <c r="B783" s="13"/>
      <c r="C783" s="13"/>
      <c r="D783" s="13"/>
      <c r="E783" s="13"/>
      <c r="F783" s="13"/>
      <c r="G783" s="13"/>
      <c r="H783" s="13"/>
      <c r="I783" s="13"/>
      <c r="J783" s="13"/>
      <c r="K783" s="13"/>
      <c r="L783" s="13"/>
      <c r="M783" s="13"/>
      <c r="N783" s="13"/>
      <c r="O783" s="13"/>
      <c r="P783" s="13"/>
      <c r="Q783" s="13"/>
      <c r="R783" s="13"/>
    </row>
    <row r="784" spans="1:18" ht="274.5" customHeight="1">
      <c r="A784" s="15"/>
      <c r="B784" s="13"/>
      <c r="C784" s="13"/>
      <c r="D784" s="13"/>
      <c r="E784" s="13"/>
      <c r="F784" s="13"/>
      <c r="G784" s="13"/>
      <c r="H784" s="13"/>
      <c r="I784" s="13"/>
      <c r="J784" s="13"/>
      <c r="K784" s="13"/>
      <c r="L784" s="13"/>
      <c r="M784" s="13"/>
      <c r="N784" s="13"/>
      <c r="O784" s="13"/>
      <c r="P784" s="13"/>
      <c r="Q784" s="13"/>
      <c r="R784" s="13"/>
    </row>
    <row r="785" spans="1:18" ht="274.5" customHeight="1">
      <c r="A785" s="15"/>
      <c r="B785" s="13"/>
      <c r="C785" s="13"/>
      <c r="D785" s="13"/>
      <c r="E785" s="13"/>
      <c r="F785" s="13"/>
      <c r="G785" s="13"/>
      <c r="H785" s="13"/>
      <c r="I785" s="13"/>
      <c r="J785" s="13"/>
      <c r="K785" s="13"/>
      <c r="L785" s="13"/>
      <c r="M785" s="13"/>
      <c r="N785" s="13"/>
      <c r="O785" s="13"/>
      <c r="P785" s="13"/>
      <c r="Q785" s="13"/>
      <c r="R785" s="13"/>
    </row>
    <row r="786" spans="1:18" ht="274.5" customHeight="1">
      <c r="A786" s="15"/>
      <c r="B786" s="13"/>
      <c r="C786" s="13"/>
      <c r="D786" s="13"/>
      <c r="E786" s="13"/>
      <c r="F786" s="13"/>
      <c r="G786" s="13"/>
      <c r="H786" s="13"/>
      <c r="I786" s="13"/>
      <c r="J786" s="13"/>
      <c r="K786" s="13"/>
      <c r="L786" s="13"/>
      <c r="M786" s="13"/>
      <c r="N786" s="13"/>
      <c r="O786" s="13"/>
      <c r="P786" s="13"/>
      <c r="Q786" s="13"/>
      <c r="R786" s="13"/>
    </row>
    <row r="787" spans="1:18" ht="274.5" customHeight="1">
      <c r="A787" s="15"/>
      <c r="B787" s="13"/>
      <c r="C787" s="13"/>
      <c r="D787" s="13"/>
      <c r="E787" s="13"/>
      <c r="F787" s="13"/>
      <c r="G787" s="13"/>
      <c r="H787" s="13"/>
      <c r="I787" s="13"/>
      <c r="J787" s="13"/>
      <c r="K787" s="13"/>
      <c r="L787" s="13"/>
      <c r="M787" s="13"/>
      <c r="N787" s="13"/>
      <c r="O787" s="13"/>
      <c r="P787" s="13"/>
      <c r="Q787" s="13"/>
      <c r="R787" s="13"/>
    </row>
    <row r="788" spans="1:18" ht="274.5" customHeight="1">
      <c r="A788" s="15"/>
      <c r="B788" s="13"/>
      <c r="C788" s="13"/>
      <c r="D788" s="13"/>
      <c r="E788" s="13"/>
      <c r="F788" s="13"/>
      <c r="G788" s="13"/>
      <c r="H788" s="13"/>
      <c r="I788" s="13"/>
      <c r="J788" s="13"/>
      <c r="K788" s="13"/>
      <c r="L788" s="13"/>
      <c r="M788" s="13"/>
      <c r="N788" s="13"/>
      <c r="O788" s="13"/>
      <c r="P788" s="13"/>
      <c r="Q788" s="13"/>
      <c r="R788" s="13"/>
    </row>
    <row r="789" spans="1:18" ht="274.5" customHeight="1">
      <c r="A789" s="15"/>
      <c r="B789" s="13"/>
      <c r="C789" s="13"/>
      <c r="D789" s="13"/>
      <c r="E789" s="13"/>
      <c r="F789" s="13"/>
      <c r="G789" s="13"/>
      <c r="H789" s="13"/>
      <c r="I789" s="13"/>
      <c r="J789" s="13"/>
      <c r="K789" s="13"/>
      <c r="L789" s="13"/>
      <c r="M789" s="13"/>
      <c r="N789" s="13"/>
      <c r="O789" s="13"/>
      <c r="P789" s="13"/>
      <c r="Q789" s="13"/>
      <c r="R789" s="13"/>
    </row>
    <row r="790" spans="1:18" ht="274.5" customHeight="1">
      <c r="A790" s="15"/>
      <c r="B790" s="13"/>
      <c r="C790" s="13"/>
      <c r="D790" s="13"/>
      <c r="E790" s="13"/>
      <c r="F790" s="13"/>
      <c r="G790" s="13"/>
      <c r="H790" s="13"/>
      <c r="I790" s="13"/>
      <c r="J790" s="13"/>
      <c r="K790" s="13"/>
      <c r="L790" s="13"/>
      <c r="M790" s="13"/>
      <c r="N790" s="13"/>
      <c r="O790" s="13"/>
      <c r="P790" s="13"/>
      <c r="Q790" s="13"/>
      <c r="R790" s="13"/>
    </row>
    <row r="791" spans="1:18" ht="274.5" customHeight="1">
      <c r="A791" s="15"/>
      <c r="B791" s="13"/>
      <c r="C791" s="13"/>
      <c r="D791" s="13"/>
      <c r="E791" s="13"/>
      <c r="F791" s="13"/>
      <c r="G791" s="13"/>
      <c r="H791" s="13"/>
      <c r="I791" s="13"/>
      <c r="J791" s="13"/>
      <c r="K791" s="13"/>
      <c r="L791" s="13"/>
      <c r="M791" s="13"/>
      <c r="N791" s="13"/>
      <c r="O791" s="13"/>
      <c r="P791" s="13"/>
      <c r="Q791" s="13"/>
      <c r="R791" s="13"/>
    </row>
    <row r="792" spans="1:18" ht="274.5" customHeight="1">
      <c r="A792" s="15"/>
      <c r="B792" s="13"/>
      <c r="C792" s="13"/>
      <c r="D792" s="13"/>
      <c r="E792" s="13"/>
      <c r="F792" s="13"/>
      <c r="G792" s="13"/>
      <c r="H792" s="13"/>
      <c r="I792" s="13"/>
      <c r="J792" s="13"/>
      <c r="K792" s="13"/>
      <c r="L792" s="13"/>
      <c r="M792" s="13"/>
      <c r="N792" s="13"/>
      <c r="O792" s="13"/>
      <c r="P792" s="13"/>
      <c r="Q792" s="13"/>
      <c r="R792" s="13"/>
    </row>
    <row r="793" spans="1:18" ht="274.5" customHeight="1">
      <c r="A793" s="15"/>
      <c r="B793" s="13"/>
      <c r="C793" s="13"/>
      <c r="D793" s="13"/>
      <c r="E793" s="13"/>
      <c r="F793" s="13"/>
      <c r="G793" s="13"/>
      <c r="H793" s="13"/>
      <c r="I793" s="13"/>
      <c r="J793" s="13"/>
      <c r="K793" s="13"/>
      <c r="L793" s="13"/>
      <c r="M793" s="13"/>
      <c r="N793" s="13"/>
      <c r="O793" s="13"/>
      <c r="P793" s="13"/>
      <c r="Q793" s="13"/>
      <c r="R793" s="13"/>
    </row>
    <row r="794" spans="1:18" ht="274.5" customHeight="1">
      <c r="A794" s="15"/>
      <c r="B794" s="13"/>
      <c r="C794" s="13"/>
      <c r="D794" s="13"/>
      <c r="E794" s="13"/>
      <c r="F794" s="13"/>
      <c r="G794" s="13"/>
      <c r="H794" s="13"/>
      <c r="I794" s="13"/>
      <c r="J794" s="13"/>
      <c r="K794" s="13"/>
      <c r="L794" s="13"/>
      <c r="M794" s="13"/>
      <c r="N794" s="13"/>
      <c r="O794" s="13"/>
      <c r="P794" s="13"/>
      <c r="Q794" s="13"/>
      <c r="R794" s="13"/>
    </row>
    <row r="795" spans="1:18" ht="274.5" customHeight="1">
      <c r="A795" s="15"/>
      <c r="B795" s="13"/>
      <c r="C795" s="13"/>
      <c r="D795" s="13"/>
      <c r="E795" s="13"/>
      <c r="F795" s="13"/>
      <c r="G795" s="13"/>
      <c r="H795" s="13"/>
      <c r="I795" s="13"/>
      <c r="J795" s="13"/>
      <c r="K795" s="13"/>
      <c r="L795" s="13"/>
      <c r="M795" s="13"/>
      <c r="N795" s="13"/>
      <c r="O795" s="13"/>
      <c r="P795" s="13"/>
      <c r="Q795" s="13"/>
      <c r="R795" s="13"/>
    </row>
    <row r="796" spans="1:18" ht="274.5" customHeight="1">
      <c r="A796" s="15"/>
      <c r="B796" s="13"/>
      <c r="C796" s="13"/>
      <c r="D796" s="13"/>
      <c r="E796" s="13"/>
      <c r="F796" s="13"/>
      <c r="G796" s="13"/>
      <c r="H796" s="13"/>
      <c r="I796" s="13"/>
      <c r="J796" s="13"/>
      <c r="K796" s="13"/>
      <c r="L796" s="13"/>
      <c r="M796" s="13"/>
      <c r="N796" s="13"/>
      <c r="O796" s="13"/>
      <c r="P796" s="13"/>
      <c r="Q796" s="13"/>
      <c r="R796" s="13"/>
    </row>
    <row r="797" spans="1:18" ht="274.5" customHeight="1">
      <c r="A797" s="15"/>
      <c r="B797" s="13"/>
      <c r="C797" s="13"/>
      <c r="D797" s="13"/>
      <c r="E797" s="13"/>
      <c r="F797" s="13"/>
      <c r="G797" s="13"/>
      <c r="H797" s="13"/>
      <c r="I797" s="13"/>
      <c r="J797" s="13"/>
      <c r="K797" s="13"/>
      <c r="L797" s="13"/>
      <c r="M797" s="13"/>
      <c r="N797" s="13"/>
      <c r="O797" s="13"/>
      <c r="P797" s="13"/>
      <c r="Q797" s="13"/>
      <c r="R797" s="13"/>
    </row>
    <row r="798" spans="1:18" ht="274.5" customHeight="1">
      <c r="A798" s="15"/>
      <c r="B798" s="13"/>
      <c r="C798" s="13"/>
      <c r="D798" s="13"/>
      <c r="E798" s="13"/>
      <c r="F798" s="13"/>
      <c r="G798" s="13"/>
      <c r="H798" s="13"/>
      <c r="I798" s="13"/>
      <c r="J798" s="13"/>
      <c r="K798" s="13"/>
      <c r="L798" s="13"/>
      <c r="M798" s="13"/>
      <c r="N798" s="13"/>
      <c r="O798" s="13"/>
      <c r="P798" s="13"/>
      <c r="Q798" s="13"/>
      <c r="R798" s="13"/>
    </row>
    <row r="799" spans="1:18" ht="274.5" customHeight="1">
      <c r="A799" s="15"/>
      <c r="B799" s="13"/>
      <c r="C799" s="13"/>
      <c r="D799" s="13"/>
      <c r="E799" s="13"/>
      <c r="F799" s="13"/>
      <c r="G799" s="13"/>
      <c r="H799" s="13"/>
      <c r="I799" s="13"/>
      <c r="J799" s="13"/>
      <c r="K799" s="13"/>
      <c r="L799" s="13"/>
      <c r="M799" s="13"/>
      <c r="N799" s="13"/>
      <c r="O799" s="13"/>
      <c r="P799" s="13"/>
      <c r="Q799" s="13"/>
      <c r="R799" s="13"/>
    </row>
    <row r="800" spans="1:18" ht="274.5" customHeight="1">
      <c r="A800" s="15"/>
      <c r="B800" s="13"/>
      <c r="C800" s="13"/>
      <c r="D800" s="13"/>
      <c r="E800" s="13"/>
      <c r="F800" s="13"/>
      <c r="G800" s="13"/>
      <c r="H800" s="13"/>
      <c r="I800" s="13"/>
      <c r="J800" s="13"/>
      <c r="K800" s="13"/>
      <c r="L800" s="13"/>
      <c r="M800" s="13"/>
      <c r="N800" s="13"/>
      <c r="O800" s="13"/>
      <c r="P800" s="13"/>
      <c r="Q800" s="13"/>
      <c r="R800" s="13"/>
    </row>
    <row r="801" spans="1:18" ht="274.5" customHeight="1">
      <c r="A801" s="15"/>
      <c r="B801" s="13"/>
      <c r="C801" s="13"/>
      <c r="D801" s="13"/>
      <c r="E801" s="13"/>
      <c r="F801" s="13"/>
      <c r="G801" s="13"/>
      <c r="H801" s="13"/>
      <c r="I801" s="13"/>
      <c r="J801" s="13"/>
      <c r="K801" s="13"/>
      <c r="L801" s="13"/>
      <c r="M801" s="13"/>
      <c r="N801" s="13"/>
      <c r="O801" s="13"/>
      <c r="P801" s="13"/>
      <c r="Q801" s="13"/>
      <c r="R801" s="13"/>
    </row>
    <row r="802" spans="1:18" ht="274.5" customHeight="1">
      <c r="A802" s="15"/>
      <c r="B802" s="13"/>
      <c r="C802" s="13"/>
      <c r="D802" s="13"/>
      <c r="E802" s="13"/>
      <c r="F802" s="13"/>
      <c r="G802" s="13"/>
      <c r="H802" s="13"/>
      <c r="I802" s="13"/>
      <c r="J802" s="13"/>
      <c r="K802" s="13"/>
      <c r="L802" s="13"/>
      <c r="M802" s="13"/>
      <c r="N802" s="13"/>
      <c r="O802" s="13"/>
      <c r="P802" s="13"/>
      <c r="Q802" s="13"/>
      <c r="R802" s="13"/>
    </row>
    <row r="803" spans="1:18" ht="274.5" customHeight="1">
      <c r="A803" s="15"/>
      <c r="B803" s="13"/>
      <c r="C803" s="13"/>
      <c r="D803" s="13"/>
      <c r="E803" s="13"/>
      <c r="F803" s="13"/>
      <c r="G803" s="13"/>
      <c r="H803" s="13"/>
      <c r="I803" s="13"/>
      <c r="J803" s="13"/>
      <c r="K803" s="13"/>
      <c r="L803" s="13"/>
      <c r="M803" s="13"/>
      <c r="N803" s="13"/>
      <c r="O803" s="13"/>
      <c r="P803" s="13"/>
      <c r="Q803" s="13"/>
      <c r="R803" s="13"/>
    </row>
    <row r="804" spans="1:18" ht="274.5" customHeight="1">
      <c r="A804" s="15"/>
      <c r="B804" s="13"/>
      <c r="C804" s="13"/>
      <c r="D804" s="13"/>
      <c r="E804" s="13"/>
      <c r="F804" s="13"/>
      <c r="G804" s="13"/>
      <c r="H804" s="13"/>
      <c r="I804" s="13"/>
      <c r="J804" s="13"/>
      <c r="K804" s="13"/>
      <c r="L804" s="13"/>
      <c r="M804" s="13"/>
      <c r="N804" s="13"/>
      <c r="O804" s="13"/>
      <c r="P804" s="13"/>
      <c r="Q804" s="13"/>
      <c r="R804" s="13"/>
    </row>
    <row r="805" spans="1:18" ht="274.5" customHeight="1">
      <c r="A805" s="15"/>
      <c r="B805" s="13"/>
      <c r="C805" s="13"/>
      <c r="D805" s="13"/>
      <c r="E805" s="13"/>
      <c r="F805" s="13"/>
      <c r="G805" s="13"/>
      <c r="H805" s="13"/>
      <c r="I805" s="13"/>
      <c r="J805" s="13"/>
      <c r="K805" s="13"/>
      <c r="L805" s="13"/>
      <c r="M805" s="13"/>
      <c r="N805" s="13"/>
      <c r="O805" s="13"/>
      <c r="P805" s="13"/>
      <c r="Q805" s="13"/>
      <c r="R805" s="13"/>
    </row>
    <row r="806" spans="1:18" ht="274.5" customHeight="1">
      <c r="A806" s="15"/>
      <c r="B806" s="13"/>
      <c r="C806" s="13"/>
      <c r="D806" s="13"/>
      <c r="E806" s="13"/>
      <c r="F806" s="13"/>
      <c r="G806" s="13"/>
      <c r="H806" s="13"/>
      <c r="I806" s="13"/>
      <c r="J806" s="13"/>
      <c r="K806" s="13"/>
      <c r="L806" s="13"/>
      <c r="M806" s="13"/>
      <c r="N806" s="13"/>
      <c r="O806" s="13"/>
      <c r="P806" s="13"/>
      <c r="Q806" s="13"/>
      <c r="R806" s="13"/>
    </row>
    <row r="807" spans="1:18" ht="274.5" customHeight="1">
      <c r="A807" s="15"/>
      <c r="B807" s="13"/>
      <c r="C807" s="13"/>
      <c r="D807" s="13"/>
      <c r="E807" s="13"/>
      <c r="F807" s="13"/>
      <c r="G807" s="13"/>
      <c r="H807" s="13"/>
      <c r="I807" s="13"/>
      <c r="J807" s="13"/>
      <c r="K807" s="13"/>
      <c r="L807" s="13"/>
      <c r="M807" s="13"/>
      <c r="N807" s="13"/>
      <c r="O807" s="13"/>
      <c r="P807" s="13"/>
      <c r="Q807" s="13"/>
      <c r="R807" s="13"/>
    </row>
    <row r="808" spans="1:18" ht="274.5" customHeight="1">
      <c r="A808" s="15"/>
      <c r="B808" s="13"/>
      <c r="C808" s="13"/>
      <c r="D808" s="13"/>
      <c r="E808" s="13"/>
      <c r="F808" s="13"/>
      <c r="G808" s="13"/>
      <c r="H808" s="13"/>
      <c r="I808" s="13"/>
      <c r="J808" s="13"/>
      <c r="K808" s="13"/>
      <c r="L808" s="13"/>
      <c r="M808" s="13"/>
      <c r="N808" s="13"/>
      <c r="O808" s="13"/>
      <c r="P808" s="13"/>
      <c r="Q808" s="13"/>
      <c r="R808" s="13"/>
    </row>
    <row r="809" spans="1:18" ht="274.5" customHeight="1">
      <c r="A809" s="15"/>
      <c r="B809" s="13"/>
      <c r="C809" s="13"/>
      <c r="D809" s="13"/>
      <c r="E809" s="13"/>
      <c r="F809" s="13"/>
      <c r="G809" s="13"/>
      <c r="H809" s="13"/>
      <c r="I809" s="13"/>
      <c r="J809" s="13"/>
      <c r="K809" s="13"/>
      <c r="L809" s="13"/>
      <c r="M809" s="13"/>
      <c r="N809" s="13"/>
      <c r="O809" s="13"/>
      <c r="P809" s="13"/>
      <c r="Q809" s="13"/>
      <c r="R809" s="13"/>
    </row>
    <row r="810" spans="1:18" ht="274.5" customHeight="1">
      <c r="A810" s="15"/>
      <c r="B810" s="13"/>
      <c r="C810" s="13"/>
      <c r="D810" s="13"/>
      <c r="E810" s="13"/>
      <c r="F810" s="13"/>
      <c r="G810" s="13"/>
      <c r="H810" s="13"/>
      <c r="I810" s="13"/>
      <c r="J810" s="13"/>
      <c r="K810" s="13"/>
      <c r="L810" s="13"/>
      <c r="M810" s="13"/>
      <c r="N810" s="13"/>
      <c r="O810" s="13"/>
      <c r="P810" s="13"/>
      <c r="Q810" s="13"/>
      <c r="R810" s="13"/>
    </row>
    <row r="811" spans="1:18" ht="274.5" customHeight="1">
      <c r="A811" s="15"/>
      <c r="B811" s="13"/>
      <c r="C811" s="13"/>
      <c r="D811" s="13"/>
      <c r="E811" s="13"/>
      <c r="F811" s="13"/>
      <c r="G811" s="13"/>
      <c r="H811" s="13"/>
      <c r="I811" s="13"/>
      <c r="J811" s="13"/>
      <c r="K811" s="13"/>
      <c r="L811" s="13"/>
      <c r="M811" s="13"/>
      <c r="N811" s="13"/>
      <c r="O811" s="13"/>
      <c r="P811" s="13"/>
      <c r="Q811" s="13"/>
      <c r="R811" s="13"/>
    </row>
    <row r="812" spans="1:18" ht="274.5" customHeight="1">
      <c r="A812" s="15"/>
      <c r="B812" s="13"/>
      <c r="C812" s="13"/>
      <c r="D812" s="13"/>
      <c r="E812" s="13"/>
      <c r="F812" s="13"/>
      <c r="G812" s="13"/>
      <c r="H812" s="13"/>
      <c r="I812" s="13"/>
      <c r="J812" s="13"/>
      <c r="K812" s="13"/>
      <c r="L812" s="13"/>
      <c r="M812" s="13"/>
      <c r="N812" s="13"/>
      <c r="O812" s="13"/>
      <c r="P812" s="13"/>
      <c r="Q812" s="13"/>
      <c r="R812" s="13"/>
    </row>
    <row r="813" spans="1:18" ht="274.5" customHeight="1">
      <c r="A813" s="15"/>
      <c r="B813" s="13"/>
      <c r="C813" s="13"/>
      <c r="D813" s="13"/>
      <c r="E813" s="13"/>
      <c r="F813" s="13"/>
      <c r="G813" s="13"/>
      <c r="H813" s="13"/>
      <c r="I813" s="13"/>
      <c r="J813" s="13"/>
      <c r="K813" s="13"/>
      <c r="L813" s="13"/>
      <c r="M813" s="13"/>
      <c r="N813" s="13"/>
      <c r="O813" s="13"/>
      <c r="P813" s="13"/>
      <c r="Q813" s="13"/>
      <c r="R813" s="13"/>
    </row>
    <row r="814" spans="1:18" ht="274.5" customHeight="1">
      <c r="A814" s="15"/>
      <c r="B814" s="13"/>
      <c r="C814" s="13"/>
      <c r="D814" s="13"/>
      <c r="E814" s="13"/>
      <c r="F814" s="13"/>
      <c r="G814" s="13"/>
      <c r="H814" s="13"/>
      <c r="I814" s="13"/>
      <c r="J814" s="13"/>
      <c r="K814" s="13"/>
      <c r="L814" s="13"/>
      <c r="M814" s="13"/>
      <c r="N814" s="13"/>
      <c r="O814" s="13"/>
      <c r="P814" s="13"/>
      <c r="Q814" s="13"/>
      <c r="R814" s="13"/>
    </row>
    <row r="815" spans="1:18" ht="274.5" customHeight="1">
      <c r="A815" s="15"/>
      <c r="B815" s="13"/>
      <c r="C815" s="13"/>
      <c r="D815" s="13"/>
      <c r="E815" s="13"/>
      <c r="F815" s="13"/>
      <c r="G815" s="13"/>
      <c r="H815" s="13"/>
      <c r="I815" s="13"/>
      <c r="J815" s="13"/>
      <c r="K815" s="13"/>
      <c r="L815" s="13"/>
      <c r="M815" s="13"/>
      <c r="N815" s="13"/>
      <c r="O815" s="13"/>
      <c r="P815" s="13"/>
      <c r="Q815" s="13"/>
      <c r="R815" s="13"/>
    </row>
    <row r="816" spans="1:18" ht="274.5" customHeight="1">
      <c r="A816" s="15"/>
      <c r="B816" s="13"/>
      <c r="C816" s="13"/>
      <c r="D816" s="13"/>
      <c r="E816" s="13"/>
      <c r="F816" s="13"/>
      <c r="G816" s="13"/>
      <c r="H816" s="13"/>
      <c r="I816" s="13"/>
      <c r="J816" s="13"/>
      <c r="K816" s="13"/>
      <c r="L816" s="13"/>
      <c r="M816" s="13"/>
      <c r="N816" s="13"/>
      <c r="O816" s="13"/>
      <c r="P816" s="13"/>
      <c r="Q816" s="13"/>
      <c r="R816" s="13"/>
    </row>
    <row r="817" spans="1:18" ht="274.5" customHeight="1">
      <c r="A817" s="15"/>
      <c r="B817" s="13"/>
      <c r="C817" s="13"/>
      <c r="D817" s="13"/>
      <c r="E817" s="13"/>
      <c r="F817" s="13"/>
      <c r="G817" s="13"/>
      <c r="H817" s="13"/>
      <c r="I817" s="13"/>
      <c r="J817" s="13"/>
      <c r="K817" s="13"/>
      <c r="L817" s="13"/>
      <c r="M817" s="13"/>
      <c r="N817" s="13"/>
      <c r="O817" s="13"/>
      <c r="P817" s="13"/>
      <c r="Q817" s="13"/>
      <c r="R817" s="13"/>
    </row>
    <row r="818" spans="1:18" ht="274.5" customHeight="1">
      <c r="A818" s="15"/>
      <c r="B818" s="13"/>
      <c r="C818" s="13"/>
      <c r="D818" s="13"/>
      <c r="E818" s="13"/>
      <c r="F818" s="13"/>
      <c r="G818" s="13"/>
      <c r="H818" s="13"/>
      <c r="I818" s="13"/>
      <c r="J818" s="13"/>
      <c r="K818" s="13"/>
      <c r="L818" s="13"/>
      <c r="M818" s="13"/>
      <c r="N818" s="13"/>
      <c r="O818" s="13"/>
      <c r="P818" s="13"/>
      <c r="Q818" s="13"/>
      <c r="R818" s="13"/>
    </row>
    <row r="819" spans="1:18" ht="274.5" customHeight="1">
      <c r="A819" s="15"/>
      <c r="B819" s="13"/>
      <c r="C819" s="13"/>
      <c r="D819" s="13"/>
      <c r="E819" s="13"/>
      <c r="F819" s="13"/>
      <c r="G819" s="13"/>
      <c r="H819" s="13"/>
      <c r="I819" s="13"/>
      <c r="J819" s="13"/>
      <c r="K819" s="13"/>
      <c r="L819" s="13"/>
      <c r="M819" s="13"/>
      <c r="N819" s="13"/>
      <c r="O819" s="13"/>
      <c r="P819" s="13"/>
      <c r="Q819" s="13"/>
      <c r="R819" s="13"/>
    </row>
    <row r="820" spans="1:18" ht="274.5" customHeight="1">
      <c r="A820" s="15"/>
      <c r="B820" s="13"/>
      <c r="C820" s="13"/>
      <c r="D820" s="13"/>
      <c r="E820" s="13"/>
      <c r="F820" s="13"/>
      <c r="G820" s="13"/>
      <c r="H820" s="13"/>
      <c r="I820" s="13"/>
      <c r="J820" s="13"/>
      <c r="K820" s="13"/>
      <c r="L820" s="13"/>
      <c r="M820" s="13"/>
      <c r="N820" s="13"/>
      <c r="O820" s="13"/>
      <c r="P820" s="13"/>
      <c r="Q820" s="13"/>
      <c r="R820" s="13"/>
    </row>
    <row r="821" spans="1:18" ht="274.5" customHeight="1">
      <c r="A821" s="15"/>
      <c r="B821" s="13"/>
      <c r="C821" s="13"/>
      <c r="D821" s="13"/>
      <c r="E821" s="13"/>
      <c r="F821" s="13"/>
      <c r="G821" s="13"/>
      <c r="H821" s="13"/>
      <c r="I821" s="13"/>
      <c r="J821" s="13"/>
      <c r="K821" s="13"/>
      <c r="L821" s="13"/>
      <c r="M821" s="13"/>
      <c r="N821" s="13"/>
      <c r="O821" s="13"/>
      <c r="P821" s="13"/>
      <c r="Q821" s="13"/>
      <c r="R821" s="13"/>
    </row>
    <row r="822" spans="1:18" ht="274.5" customHeight="1">
      <c r="A822" s="15"/>
      <c r="B822" s="13"/>
      <c r="C822" s="13"/>
      <c r="D822" s="13"/>
      <c r="E822" s="13"/>
      <c r="F822" s="13"/>
      <c r="G822" s="13"/>
      <c r="H822" s="13"/>
      <c r="I822" s="13"/>
      <c r="J822" s="13"/>
      <c r="K822" s="13"/>
      <c r="L822" s="13"/>
      <c r="M822" s="13"/>
      <c r="N822" s="13"/>
      <c r="O822" s="13"/>
      <c r="P822" s="13"/>
      <c r="Q822" s="13"/>
      <c r="R822" s="13"/>
    </row>
    <row r="823" spans="1:18" ht="274.5" customHeight="1">
      <c r="A823" s="15"/>
      <c r="B823" s="13"/>
      <c r="C823" s="13"/>
      <c r="D823" s="13"/>
      <c r="E823" s="13"/>
      <c r="F823" s="13"/>
      <c r="G823" s="13"/>
      <c r="H823" s="13"/>
      <c r="I823" s="13"/>
      <c r="J823" s="13"/>
      <c r="K823" s="13"/>
      <c r="L823" s="13"/>
      <c r="M823" s="13"/>
      <c r="N823" s="13"/>
      <c r="O823" s="13"/>
      <c r="P823" s="13"/>
      <c r="Q823" s="13"/>
      <c r="R823" s="13"/>
    </row>
    <row r="824" spans="1:18" ht="274.5" customHeight="1">
      <c r="A824" s="15"/>
      <c r="B824" s="13"/>
      <c r="C824" s="13"/>
      <c r="D824" s="13"/>
      <c r="E824" s="13"/>
      <c r="F824" s="13"/>
      <c r="G824" s="13"/>
      <c r="H824" s="13"/>
      <c r="I824" s="13"/>
      <c r="J824" s="13"/>
      <c r="K824" s="13"/>
      <c r="L824" s="13"/>
      <c r="M824" s="13"/>
      <c r="N824" s="13"/>
      <c r="O824" s="13"/>
      <c r="P824" s="13"/>
      <c r="Q824" s="13"/>
      <c r="R824" s="13"/>
    </row>
    <row r="825" spans="1:18" ht="274.5" customHeight="1">
      <c r="A825" s="15"/>
      <c r="B825" s="13"/>
      <c r="C825" s="13"/>
      <c r="D825" s="13"/>
      <c r="E825" s="13"/>
      <c r="F825" s="13"/>
      <c r="G825" s="13"/>
      <c r="H825" s="13"/>
      <c r="I825" s="13"/>
      <c r="J825" s="13"/>
      <c r="K825" s="13"/>
      <c r="L825" s="13"/>
      <c r="M825" s="13"/>
      <c r="N825" s="13"/>
      <c r="O825" s="13"/>
      <c r="P825" s="13"/>
      <c r="Q825" s="13"/>
      <c r="R825" s="13"/>
    </row>
    <row r="826" spans="1:18" ht="274.5" customHeight="1">
      <c r="A826" s="15"/>
      <c r="B826" s="13"/>
      <c r="C826" s="13"/>
      <c r="D826" s="13"/>
      <c r="E826" s="13"/>
      <c r="F826" s="13"/>
      <c r="G826" s="13"/>
      <c r="H826" s="13"/>
      <c r="I826" s="13"/>
      <c r="J826" s="13"/>
      <c r="K826" s="13"/>
      <c r="L826" s="13"/>
      <c r="M826" s="13"/>
      <c r="N826" s="13"/>
      <c r="O826" s="13"/>
      <c r="P826" s="13"/>
      <c r="Q826" s="13"/>
      <c r="R826" s="13"/>
    </row>
    <row r="827" spans="1:18" ht="274.5" customHeight="1">
      <c r="A827" s="15"/>
      <c r="B827" s="13"/>
      <c r="C827" s="13"/>
      <c r="D827" s="13"/>
      <c r="E827" s="13"/>
      <c r="F827" s="13"/>
      <c r="G827" s="13"/>
      <c r="H827" s="13"/>
      <c r="I827" s="13"/>
      <c r="J827" s="13"/>
      <c r="K827" s="13"/>
      <c r="L827" s="13"/>
      <c r="M827" s="13"/>
      <c r="N827" s="13"/>
      <c r="O827" s="13"/>
      <c r="P827" s="13"/>
      <c r="Q827" s="13"/>
      <c r="R827" s="13"/>
    </row>
    <row r="828" spans="1:18" ht="274.5" customHeight="1">
      <c r="A828" s="15"/>
      <c r="B828" s="13"/>
      <c r="C828" s="13"/>
      <c r="D828" s="13"/>
      <c r="E828" s="13"/>
      <c r="F828" s="13"/>
      <c r="G828" s="13"/>
      <c r="H828" s="13"/>
      <c r="I828" s="13"/>
      <c r="J828" s="13"/>
      <c r="K828" s="13"/>
      <c r="L828" s="13"/>
      <c r="M828" s="13"/>
      <c r="N828" s="13"/>
      <c r="O828" s="13"/>
      <c r="P828" s="13"/>
      <c r="Q828" s="13"/>
      <c r="R828" s="13"/>
    </row>
    <row r="829" spans="1:18" ht="274.5" customHeight="1">
      <c r="A829" s="15"/>
      <c r="B829" s="13"/>
      <c r="C829" s="13"/>
      <c r="D829" s="13"/>
      <c r="E829" s="13"/>
      <c r="F829" s="13"/>
      <c r="G829" s="13"/>
      <c r="H829" s="13"/>
      <c r="I829" s="13"/>
      <c r="J829" s="13"/>
      <c r="K829" s="13"/>
      <c r="L829" s="13"/>
      <c r="M829" s="13"/>
      <c r="N829" s="13"/>
      <c r="O829" s="13"/>
      <c r="P829" s="13"/>
      <c r="Q829" s="13"/>
      <c r="R829" s="13"/>
    </row>
    <row r="830" spans="1:18" ht="274.5" customHeight="1">
      <c r="A830" s="15"/>
      <c r="B830" s="13"/>
      <c r="C830" s="13"/>
      <c r="D830" s="13"/>
      <c r="E830" s="13"/>
      <c r="F830" s="13"/>
      <c r="G830" s="13"/>
      <c r="H830" s="13"/>
      <c r="I830" s="13"/>
      <c r="J830" s="13"/>
      <c r="K830" s="13"/>
      <c r="L830" s="13"/>
      <c r="M830" s="13"/>
      <c r="N830" s="13"/>
      <c r="O830" s="13"/>
      <c r="P830" s="13"/>
      <c r="Q830" s="13"/>
      <c r="R830" s="13"/>
    </row>
    <row r="831" spans="1:18" ht="274.5" customHeight="1">
      <c r="A831" s="15"/>
      <c r="B831" s="13"/>
      <c r="C831" s="13"/>
      <c r="D831" s="13"/>
      <c r="E831" s="13"/>
      <c r="F831" s="13"/>
      <c r="G831" s="13"/>
      <c r="H831" s="13"/>
      <c r="I831" s="13"/>
      <c r="J831" s="13"/>
      <c r="K831" s="13"/>
      <c r="L831" s="13"/>
      <c r="M831" s="13"/>
      <c r="N831" s="13"/>
      <c r="O831" s="13"/>
      <c r="P831" s="13"/>
      <c r="Q831" s="13"/>
      <c r="R831" s="13"/>
    </row>
    <row r="832" spans="1:18" ht="274.5" customHeight="1">
      <c r="A832" s="15"/>
      <c r="B832" s="13"/>
      <c r="C832" s="13"/>
      <c r="D832" s="13"/>
      <c r="E832" s="13"/>
      <c r="F832" s="13"/>
      <c r="G832" s="13"/>
      <c r="H832" s="13"/>
      <c r="I832" s="13"/>
      <c r="J832" s="13"/>
      <c r="K832" s="13"/>
      <c r="L832" s="13"/>
      <c r="M832" s="13"/>
      <c r="N832" s="13"/>
      <c r="O832" s="13"/>
      <c r="P832" s="13"/>
      <c r="Q832" s="13"/>
      <c r="R832" s="13"/>
    </row>
    <row r="833" spans="1:18" ht="274.5" customHeight="1">
      <c r="A833" s="15"/>
      <c r="B833" s="13"/>
      <c r="C833" s="13"/>
      <c r="D833" s="13"/>
      <c r="E833" s="13"/>
      <c r="F833" s="13"/>
      <c r="G833" s="13"/>
      <c r="H833" s="13"/>
      <c r="I833" s="13"/>
      <c r="J833" s="13"/>
      <c r="K833" s="13"/>
      <c r="L833" s="13"/>
      <c r="M833" s="13"/>
      <c r="N833" s="13"/>
      <c r="O833" s="13"/>
      <c r="P833" s="13"/>
      <c r="Q833" s="13"/>
      <c r="R833" s="13"/>
    </row>
    <row r="834" spans="1:18" ht="274.5" customHeight="1">
      <c r="A834" s="15"/>
      <c r="B834" s="13"/>
      <c r="C834" s="13"/>
      <c r="D834" s="13"/>
      <c r="E834" s="13"/>
      <c r="F834" s="13"/>
      <c r="G834" s="13"/>
      <c r="H834" s="13"/>
      <c r="I834" s="13"/>
      <c r="J834" s="13"/>
      <c r="K834" s="13"/>
      <c r="L834" s="13"/>
      <c r="M834" s="13"/>
      <c r="N834" s="13"/>
      <c r="O834" s="13"/>
      <c r="P834" s="13"/>
      <c r="Q834" s="13"/>
      <c r="R834" s="13"/>
    </row>
    <row r="835" spans="1:18" ht="274.5" customHeight="1">
      <c r="A835" s="15"/>
      <c r="B835" s="13"/>
      <c r="C835" s="13"/>
      <c r="D835" s="13"/>
      <c r="E835" s="13"/>
      <c r="F835" s="13"/>
      <c r="G835" s="13"/>
      <c r="H835" s="13"/>
      <c r="I835" s="13"/>
      <c r="J835" s="13"/>
      <c r="K835" s="13"/>
      <c r="L835" s="13"/>
      <c r="M835" s="13"/>
      <c r="N835" s="13"/>
      <c r="O835" s="13"/>
      <c r="P835" s="13"/>
      <c r="Q835" s="13"/>
      <c r="R835" s="13"/>
    </row>
    <row r="836" spans="1:18" ht="274.5" customHeight="1">
      <c r="A836" s="15"/>
      <c r="B836" s="13"/>
      <c r="C836" s="13"/>
      <c r="D836" s="13"/>
      <c r="E836" s="13"/>
      <c r="F836" s="13"/>
      <c r="G836" s="13"/>
      <c r="H836" s="13"/>
      <c r="I836" s="13"/>
      <c r="J836" s="13"/>
      <c r="K836" s="13"/>
      <c r="L836" s="13"/>
      <c r="M836" s="13"/>
      <c r="N836" s="13"/>
      <c r="O836" s="13"/>
      <c r="P836" s="13"/>
      <c r="Q836" s="13"/>
      <c r="R836" s="13"/>
    </row>
    <row r="837" spans="1:18" ht="274.5" customHeight="1">
      <c r="A837" s="15"/>
      <c r="B837" s="13"/>
      <c r="C837" s="13"/>
      <c r="D837" s="13"/>
      <c r="E837" s="13"/>
      <c r="F837" s="13"/>
      <c r="G837" s="13"/>
      <c r="H837" s="13"/>
      <c r="I837" s="13"/>
      <c r="J837" s="13"/>
      <c r="K837" s="13"/>
      <c r="L837" s="13"/>
      <c r="M837" s="13"/>
      <c r="N837" s="13"/>
      <c r="O837" s="13"/>
      <c r="P837" s="13"/>
      <c r="Q837" s="13"/>
      <c r="R837" s="13"/>
    </row>
    <row r="838" spans="1:18" ht="274.5" customHeight="1">
      <c r="A838" s="15"/>
      <c r="B838" s="13"/>
      <c r="C838" s="13"/>
      <c r="D838" s="13"/>
      <c r="E838" s="13"/>
      <c r="F838" s="13"/>
      <c r="G838" s="13"/>
      <c r="H838" s="13"/>
      <c r="I838" s="13"/>
      <c r="J838" s="13"/>
      <c r="K838" s="13"/>
      <c r="L838" s="13"/>
      <c r="M838" s="13"/>
      <c r="N838" s="13"/>
      <c r="O838" s="13"/>
      <c r="P838" s="13"/>
      <c r="Q838" s="13"/>
      <c r="R838" s="13"/>
    </row>
    <row r="839" spans="1:18" ht="274.5" customHeight="1">
      <c r="A839" s="15"/>
      <c r="B839" s="13"/>
      <c r="C839" s="13"/>
      <c r="D839" s="13"/>
      <c r="E839" s="13"/>
      <c r="F839" s="13"/>
      <c r="G839" s="13"/>
      <c r="H839" s="13"/>
      <c r="I839" s="13"/>
      <c r="J839" s="13"/>
      <c r="K839" s="13"/>
      <c r="L839" s="13"/>
      <c r="M839" s="13"/>
      <c r="N839" s="13"/>
      <c r="O839" s="13"/>
      <c r="P839" s="13"/>
      <c r="Q839" s="13"/>
      <c r="R839" s="13"/>
    </row>
    <row r="840" spans="1:18" ht="274.5" customHeight="1">
      <c r="A840" s="15"/>
      <c r="B840" s="13"/>
      <c r="C840" s="13"/>
      <c r="D840" s="13"/>
      <c r="E840" s="13"/>
      <c r="F840" s="13"/>
      <c r="G840" s="13"/>
      <c r="H840" s="13"/>
      <c r="I840" s="13"/>
      <c r="J840" s="13"/>
      <c r="K840" s="13"/>
      <c r="L840" s="13"/>
      <c r="M840" s="13"/>
      <c r="N840" s="13"/>
      <c r="O840" s="13"/>
      <c r="P840" s="13"/>
      <c r="Q840" s="13"/>
      <c r="R840" s="13"/>
    </row>
    <row r="841" spans="1:18" ht="274.5" customHeight="1">
      <c r="A841" s="15"/>
      <c r="B841" s="13"/>
      <c r="C841" s="13"/>
      <c r="D841" s="13"/>
      <c r="E841" s="13"/>
      <c r="F841" s="13"/>
      <c r="G841" s="13"/>
      <c r="H841" s="13"/>
      <c r="I841" s="13"/>
      <c r="J841" s="13"/>
      <c r="K841" s="13"/>
      <c r="L841" s="13"/>
      <c r="M841" s="13"/>
      <c r="N841" s="13"/>
      <c r="O841" s="13"/>
      <c r="P841" s="13"/>
      <c r="Q841" s="13"/>
      <c r="R841" s="13"/>
    </row>
    <row r="842" spans="1:18" ht="274.5" customHeight="1">
      <c r="A842" s="15"/>
      <c r="B842" s="13"/>
      <c r="C842" s="13"/>
      <c r="D842" s="13"/>
      <c r="E842" s="13"/>
      <c r="F842" s="13"/>
      <c r="G842" s="13"/>
      <c r="H842" s="13"/>
      <c r="I842" s="13"/>
      <c r="J842" s="13"/>
      <c r="K842" s="13"/>
      <c r="L842" s="13"/>
      <c r="M842" s="13"/>
      <c r="N842" s="13"/>
      <c r="O842" s="13"/>
      <c r="P842" s="13"/>
      <c r="Q842" s="13"/>
      <c r="R842" s="13"/>
    </row>
    <row r="843" spans="1:18" ht="274.5" customHeight="1">
      <c r="A843" s="15"/>
      <c r="B843" s="13"/>
      <c r="C843" s="13"/>
      <c r="D843" s="13"/>
      <c r="E843" s="13"/>
      <c r="F843" s="13"/>
      <c r="G843" s="13"/>
      <c r="H843" s="13"/>
      <c r="I843" s="13"/>
      <c r="J843" s="13"/>
      <c r="K843" s="13"/>
      <c r="L843" s="13"/>
      <c r="M843" s="13"/>
      <c r="N843" s="13"/>
      <c r="O843" s="13"/>
      <c r="P843" s="13"/>
      <c r="Q843" s="13"/>
      <c r="R843" s="13"/>
    </row>
    <row r="844" spans="1:18" ht="274.5" customHeight="1">
      <c r="A844" s="15"/>
      <c r="B844" s="13"/>
      <c r="C844" s="13"/>
      <c r="D844" s="13"/>
      <c r="E844" s="13"/>
      <c r="F844" s="13"/>
      <c r="G844" s="13"/>
      <c r="H844" s="13"/>
      <c r="I844" s="13"/>
      <c r="J844" s="13"/>
      <c r="K844" s="13"/>
      <c r="L844" s="13"/>
      <c r="M844" s="13"/>
      <c r="N844" s="13"/>
      <c r="O844" s="13"/>
      <c r="P844" s="13"/>
      <c r="Q844" s="13"/>
      <c r="R844" s="13"/>
    </row>
    <row r="845" spans="1:18" ht="274.5" customHeight="1">
      <c r="A845" s="15"/>
      <c r="B845" s="13"/>
      <c r="C845" s="13"/>
      <c r="D845" s="13"/>
      <c r="E845" s="13"/>
      <c r="F845" s="13"/>
      <c r="G845" s="13"/>
      <c r="H845" s="13"/>
      <c r="I845" s="13"/>
      <c r="J845" s="13"/>
      <c r="K845" s="13"/>
      <c r="L845" s="13"/>
      <c r="M845" s="13"/>
      <c r="N845" s="13"/>
      <c r="O845" s="13"/>
      <c r="P845" s="13"/>
      <c r="Q845" s="13"/>
      <c r="R845" s="13"/>
    </row>
    <row r="846" spans="1:18" ht="274.5" customHeight="1">
      <c r="A846" s="15"/>
      <c r="B846" s="13"/>
      <c r="C846" s="13"/>
      <c r="D846" s="13"/>
      <c r="E846" s="13"/>
      <c r="F846" s="13"/>
      <c r="G846" s="13"/>
      <c r="H846" s="13"/>
      <c r="I846" s="13"/>
      <c r="J846" s="13"/>
      <c r="K846" s="13"/>
      <c r="L846" s="13"/>
      <c r="M846" s="13"/>
      <c r="N846" s="13"/>
      <c r="O846" s="13"/>
      <c r="P846" s="13"/>
      <c r="Q846" s="13"/>
      <c r="R846" s="13"/>
    </row>
    <row r="847" spans="1:18" ht="274.5" customHeight="1">
      <c r="A847" s="15"/>
      <c r="B847" s="13"/>
      <c r="C847" s="13"/>
      <c r="D847" s="13"/>
      <c r="E847" s="13"/>
      <c r="F847" s="13"/>
      <c r="G847" s="13"/>
      <c r="H847" s="13"/>
      <c r="I847" s="13"/>
      <c r="J847" s="13"/>
      <c r="K847" s="13"/>
      <c r="L847" s="13"/>
      <c r="M847" s="13"/>
      <c r="N847" s="13"/>
      <c r="O847" s="13"/>
      <c r="P847" s="13"/>
      <c r="Q847" s="13"/>
      <c r="R847" s="13"/>
    </row>
    <row r="848" spans="1:18" ht="274.5" customHeight="1">
      <c r="A848" s="15"/>
      <c r="B848" s="13"/>
      <c r="C848" s="13"/>
      <c r="D848" s="13"/>
      <c r="E848" s="13"/>
      <c r="F848" s="13"/>
      <c r="G848" s="13"/>
      <c r="H848" s="13"/>
      <c r="I848" s="13"/>
      <c r="J848" s="13"/>
      <c r="K848" s="13"/>
      <c r="L848" s="13"/>
      <c r="M848" s="13"/>
      <c r="N848" s="13"/>
      <c r="O848" s="13"/>
      <c r="P848" s="13"/>
      <c r="Q848" s="13"/>
      <c r="R848" s="13"/>
    </row>
    <row r="849" spans="1:18" ht="274.5" customHeight="1">
      <c r="A849" s="15"/>
      <c r="B849" s="13"/>
      <c r="C849" s="13"/>
      <c r="D849" s="13"/>
      <c r="E849" s="13"/>
      <c r="F849" s="13"/>
      <c r="G849" s="13"/>
      <c r="H849" s="13"/>
      <c r="I849" s="13"/>
      <c r="J849" s="13"/>
      <c r="K849" s="13"/>
      <c r="L849" s="13"/>
      <c r="M849" s="13"/>
      <c r="N849" s="13"/>
      <c r="O849" s="13"/>
      <c r="P849" s="13"/>
      <c r="Q849" s="13"/>
      <c r="R849" s="13"/>
    </row>
    <row r="850" spans="1:18" ht="274.5" customHeight="1">
      <c r="A850" s="15"/>
      <c r="B850" s="13"/>
      <c r="C850" s="13"/>
      <c r="D850" s="13"/>
      <c r="E850" s="13"/>
      <c r="F850" s="13"/>
      <c r="G850" s="13"/>
      <c r="H850" s="13"/>
      <c r="I850" s="13"/>
      <c r="J850" s="13"/>
      <c r="K850" s="13"/>
      <c r="L850" s="13"/>
      <c r="M850" s="13"/>
      <c r="N850" s="13"/>
      <c r="O850" s="13"/>
      <c r="P850" s="13"/>
      <c r="Q850" s="13"/>
      <c r="R850" s="13"/>
    </row>
    <row r="851" spans="1:18" ht="274.5" customHeight="1">
      <c r="A851" s="15"/>
      <c r="B851" s="13"/>
      <c r="C851" s="13"/>
      <c r="D851" s="13"/>
      <c r="E851" s="13"/>
      <c r="F851" s="13"/>
      <c r="G851" s="13"/>
      <c r="H851" s="13"/>
      <c r="I851" s="13"/>
      <c r="J851" s="13"/>
      <c r="K851" s="13"/>
      <c r="L851" s="13"/>
      <c r="M851" s="13"/>
      <c r="N851" s="13"/>
      <c r="O851" s="13"/>
      <c r="P851" s="13"/>
      <c r="Q851" s="13"/>
      <c r="R851" s="13"/>
    </row>
    <row r="852" spans="1:18" ht="274.5" customHeight="1">
      <c r="A852" s="15"/>
      <c r="B852" s="13"/>
      <c r="C852" s="13"/>
      <c r="D852" s="13"/>
      <c r="E852" s="13"/>
      <c r="F852" s="13"/>
      <c r="G852" s="13"/>
      <c r="H852" s="13"/>
      <c r="I852" s="13"/>
      <c r="J852" s="13"/>
      <c r="K852" s="13"/>
      <c r="L852" s="13"/>
      <c r="M852" s="13"/>
      <c r="N852" s="13"/>
      <c r="O852" s="13"/>
      <c r="P852" s="13"/>
      <c r="Q852" s="13"/>
      <c r="R852" s="13"/>
    </row>
    <row r="853" spans="1:18" ht="274.5" customHeight="1">
      <c r="A853" s="15"/>
      <c r="B853" s="13"/>
      <c r="C853" s="13"/>
      <c r="D853" s="13"/>
      <c r="E853" s="13"/>
      <c r="F853" s="13"/>
      <c r="G853" s="13"/>
      <c r="H853" s="13"/>
      <c r="I853" s="13"/>
      <c r="J853" s="13"/>
      <c r="K853" s="13"/>
      <c r="L853" s="13"/>
      <c r="M853" s="13"/>
      <c r="N853" s="13"/>
      <c r="O853" s="13"/>
      <c r="P853" s="13"/>
      <c r="Q853" s="13"/>
      <c r="R853" s="13"/>
    </row>
    <row r="854" spans="1:18" ht="274.5" customHeight="1">
      <c r="A854" s="15"/>
      <c r="B854" s="13"/>
      <c r="C854" s="13"/>
      <c r="D854" s="13"/>
      <c r="E854" s="13"/>
      <c r="F854" s="13"/>
      <c r="G854" s="13"/>
      <c r="H854" s="13"/>
      <c r="I854" s="13"/>
      <c r="J854" s="13"/>
      <c r="K854" s="13"/>
      <c r="L854" s="13"/>
      <c r="M854" s="13"/>
      <c r="N854" s="13"/>
      <c r="O854" s="13"/>
      <c r="P854" s="13"/>
      <c r="Q854" s="13"/>
      <c r="R854" s="13"/>
    </row>
    <row r="855" spans="1:18" ht="274.5" customHeight="1">
      <c r="A855" s="15"/>
      <c r="B855" s="13"/>
      <c r="C855" s="13"/>
      <c r="D855" s="13"/>
      <c r="E855" s="13"/>
      <c r="F855" s="13"/>
      <c r="G855" s="13"/>
      <c r="H855" s="13"/>
      <c r="I855" s="13"/>
      <c r="J855" s="13"/>
      <c r="K855" s="13"/>
      <c r="L855" s="13"/>
      <c r="M855" s="13"/>
      <c r="N855" s="13"/>
      <c r="O855" s="13"/>
      <c r="P855" s="13"/>
      <c r="Q855" s="13"/>
      <c r="R855" s="13"/>
    </row>
    <row r="856" spans="1:18" ht="274.5" customHeight="1">
      <c r="A856" s="15"/>
      <c r="B856" s="13"/>
      <c r="C856" s="13"/>
      <c r="D856" s="13"/>
      <c r="E856" s="13"/>
      <c r="F856" s="13"/>
      <c r="G856" s="13"/>
      <c r="H856" s="13"/>
      <c r="I856" s="13"/>
      <c r="J856" s="13"/>
      <c r="K856" s="13"/>
      <c r="L856" s="13"/>
      <c r="M856" s="13"/>
      <c r="N856" s="13"/>
      <c r="O856" s="13"/>
      <c r="P856" s="13"/>
      <c r="Q856" s="13"/>
      <c r="R856" s="13"/>
    </row>
    <row r="857" spans="1:18" ht="274.5" customHeight="1">
      <c r="A857" s="15"/>
      <c r="B857" s="13"/>
      <c r="C857" s="13"/>
      <c r="D857" s="13"/>
      <c r="E857" s="13"/>
      <c r="F857" s="13"/>
      <c r="G857" s="13"/>
      <c r="H857" s="13"/>
      <c r="I857" s="13"/>
      <c r="J857" s="13"/>
      <c r="K857" s="13"/>
      <c r="L857" s="13"/>
      <c r="M857" s="13"/>
      <c r="N857" s="13"/>
      <c r="O857" s="13"/>
      <c r="P857" s="13"/>
      <c r="Q857" s="13"/>
      <c r="R857" s="13"/>
    </row>
    <row r="858" spans="1:18" ht="274.5" customHeight="1">
      <c r="A858" s="15"/>
      <c r="B858" s="13"/>
      <c r="C858" s="13"/>
      <c r="D858" s="13"/>
      <c r="E858" s="13"/>
      <c r="F858" s="13"/>
      <c r="G858" s="13"/>
      <c r="H858" s="13"/>
      <c r="I858" s="13"/>
      <c r="J858" s="13"/>
      <c r="K858" s="13"/>
      <c r="L858" s="13"/>
      <c r="M858" s="13"/>
      <c r="N858" s="13"/>
      <c r="O858" s="13"/>
      <c r="P858" s="13"/>
      <c r="Q858" s="13"/>
      <c r="R858" s="13"/>
    </row>
    <row r="859" spans="1:18" ht="274.5" customHeight="1">
      <c r="A859" s="15"/>
      <c r="B859" s="13"/>
      <c r="C859" s="13"/>
      <c r="D859" s="13"/>
      <c r="E859" s="13"/>
      <c r="F859" s="13"/>
      <c r="G859" s="13"/>
      <c r="H859" s="13"/>
      <c r="I859" s="13"/>
      <c r="J859" s="13"/>
      <c r="K859" s="13"/>
      <c r="L859" s="13"/>
      <c r="M859" s="13"/>
      <c r="N859" s="13"/>
      <c r="O859" s="13"/>
      <c r="P859" s="13"/>
      <c r="Q859" s="13"/>
      <c r="R859" s="13"/>
    </row>
    <row r="860" spans="1:18" ht="274.5" customHeight="1">
      <c r="A860" s="15"/>
      <c r="B860" s="13"/>
      <c r="C860" s="13"/>
      <c r="D860" s="13"/>
      <c r="E860" s="13"/>
      <c r="F860" s="13"/>
      <c r="G860" s="13"/>
      <c r="H860" s="13"/>
      <c r="I860" s="13"/>
      <c r="J860" s="13"/>
      <c r="K860" s="13"/>
      <c r="L860" s="13"/>
      <c r="M860" s="13"/>
      <c r="N860" s="13"/>
      <c r="O860" s="13"/>
      <c r="P860" s="13"/>
      <c r="Q860" s="13"/>
      <c r="R860" s="13"/>
    </row>
    <row r="861" spans="1:18" ht="274.5" customHeight="1">
      <c r="A861" s="15"/>
      <c r="B861" s="13"/>
      <c r="C861" s="13"/>
      <c r="D861" s="13"/>
      <c r="E861" s="13"/>
      <c r="F861" s="13"/>
      <c r="G861" s="13"/>
      <c r="H861" s="13"/>
      <c r="I861" s="13"/>
      <c r="J861" s="13"/>
      <c r="K861" s="13"/>
      <c r="L861" s="13"/>
      <c r="M861" s="13"/>
      <c r="N861" s="13"/>
      <c r="O861" s="13"/>
      <c r="P861" s="13"/>
      <c r="Q861" s="13"/>
      <c r="R861" s="13"/>
    </row>
    <row r="862" spans="1:18" ht="274.5" customHeight="1">
      <c r="A862" s="15"/>
      <c r="B862" s="13"/>
      <c r="C862" s="13"/>
      <c r="D862" s="13"/>
      <c r="E862" s="13"/>
      <c r="F862" s="13"/>
      <c r="G862" s="13"/>
      <c r="H862" s="13"/>
      <c r="I862" s="13"/>
      <c r="J862" s="13"/>
      <c r="K862" s="13"/>
      <c r="L862" s="13"/>
      <c r="M862" s="13"/>
      <c r="N862" s="13"/>
      <c r="O862" s="13"/>
      <c r="P862" s="13"/>
      <c r="Q862" s="13"/>
      <c r="R862" s="13"/>
    </row>
    <row r="863" spans="1:18" ht="274.5" customHeight="1">
      <c r="A863" s="15"/>
      <c r="B863" s="13"/>
      <c r="C863" s="13"/>
      <c r="D863" s="13"/>
      <c r="E863" s="13"/>
      <c r="F863" s="13"/>
      <c r="G863" s="13"/>
      <c r="H863" s="13"/>
      <c r="I863" s="13"/>
      <c r="J863" s="13"/>
      <c r="K863" s="13"/>
      <c r="L863" s="13"/>
      <c r="M863" s="13"/>
      <c r="N863" s="13"/>
      <c r="O863" s="13"/>
      <c r="P863" s="13"/>
      <c r="Q863" s="13"/>
      <c r="R863" s="13"/>
    </row>
    <row r="864" spans="1:18" ht="274.5" customHeight="1">
      <c r="A864" s="15"/>
      <c r="B864" s="13"/>
      <c r="C864" s="13"/>
      <c r="D864" s="13"/>
      <c r="E864" s="13"/>
      <c r="F864" s="13"/>
      <c r="G864" s="13"/>
      <c r="H864" s="13"/>
      <c r="I864" s="13"/>
      <c r="J864" s="13"/>
      <c r="K864" s="13"/>
      <c r="L864" s="13"/>
      <c r="M864" s="13"/>
      <c r="N864" s="13"/>
      <c r="O864" s="13"/>
      <c r="P864" s="13"/>
      <c r="Q864" s="13"/>
      <c r="R864" s="13"/>
    </row>
    <row r="865" spans="1:18" ht="274.5" customHeight="1">
      <c r="A865" s="15"/>
      <c r="B865" s="13"/>
      <c r="C865" s="13"/>
      <c r="D865" s="13"/>
      <c r="E865" s="13"/>
      <c r="F865" s="13"/>
      <c r="G865" s="13"/>
      <c r="H865" s="13"/>
      <c r="I865" s="13"/>
      <c r="J865" s="13"/>
      <c r="K865" s="13"/>
      <c r="L865" s="13"/>
      <c r="M865" s="13"/>
      <c r="N865" s="13"/>
      <c r="O865" s="13"/>
      <c r="P865" s="13"/>
      <c r="Q865" s="13"/>
      <c r="R865" s="13"/>
    </row>
    <row r="866" spans="1:18" ht="274.5" customHeight="1">
      <c r="A866" s="15"/>
      <c r="B866" s="13"/>
      <c r="C866" s="13"/>
      <c r="D866" s="13"/>
      <c r="E866" s="13"/>
      <c r="F866" s="13"/>
      <c r="G866" s="13"/>
      <c r="H866" s="13"/>
      <c r="I866" s="13"/>
      <c r="J866" s="13"/>
      <c r="K866" s="13"/>
      <c r="L866" s="13"/>
      <c r="M866" s="13"/>
      <c r="N866" s="13"/>
      <c r="O866" s="13"/>
      <c r="P866" s="13"/>
      <c r="Q866" s="13"/>
      <c r="R866" s="13"/>
    </row>
    <row r="867" spans="1:18" ht="274.5" customHeight="1">
      <c r="A867" s="15"/>
      <c r="B867" s="13"/>
      <c r="C867" s="13"/>
      <c r="D867" s="13"/>
      <c r="E867" s="13"/>
      <c r="F867" s="13"/>
      <c r="G867" s="13"/>
      <c r="H867" s="13"/>
      <c r="I867" s="13"/>
      <c r="J867" s="13"/>
      <c r="K867" s="13"/>
      <c r="L867" s="13"/>
      <c r="M867" s="13"/>
      <c r="N867" s="13"/>
      <c r="O867" s="13"/>
      <c r="P867" s="13"/>
      <c r="Q867" s="13"/>
      <c r="R867" s="13"/>
    </row>
    <row r="868" spans="1:18" ht="274.5" customHeight="1">
      <c r="A868" s="15"/>
      <c r="B868" s="13"/>
      <c r="C868" s="13"/>
      <c r="D868" s="13"/>
      <c r="E868" s="13"/>
      <c r="F868" s="13"/>
      <c r="G868" s="13"/>
      <c r="H868" s="13"/>
      <c r="I868" s="13"/>
      <c r="J868" s="13"/>
      <c r="K868" s="13"/>
      <c r="L868" s="13"/>
      <c r="M868" s="13"/>
      <c r="N868" s="13"/>
      <c r="O868" s="13"/>
      <c r="P868" s="13"/>
      <c r="Q868" s="13"/>
      <c r="R868" s="13"/>
    </row>
    <row r="869" spans="1:18" ht="274.5" customHeight="1">
      <c r="A869" s="15"/>
      <c r="B869" s="13"/>
      <c r="C869" s="13"/>
      <c r="D869" s="13"/>
      <c r="E869" s="13"/>
      <c r="F869" s="13"/>
      <c r="G869" s="13"/>
      <c r="H869" s="13"/>
      <c r="I869" s="13"/>
      <c r="J869" s="13"/>
      <c r="K869" s="13"/>
      <c r="L869" s="13"/>
      <c r="M869" s="13"/>
      <c r="N869" s="13"/>
      <c r="O869" s="13"/>
      <c r="P869" s="13"/>
      <c r="Q869" s="13"/>
      <c r="R869" s="13"/>
    </row>
    <row r="870" spans="1:18" ht="274.5" customHeight="1">
      <c r="A870" s="15"/>
      <c r="B870" s="13"/>
      <c r="C870" s="13"/>
      <c r="D870" s="13"/>
      <c r="E870" s="13"/>
      <c r="F870" s="13"/>
      <c r="G870" s="13"/>
      <c r="H870" s="13"/>
      <c r="I870" s="13"/>
      <c r="J870" s="13"/>
      <c r="K870" s="13"/>
      <c r="L870" s="13"/>
      <c r="M870" s="13"/>
      <c r="N870" s="13"/>
      <c r="O870" s="13"/>
      <c r="P870" s="13"/>
      <c r="Q870" s="13"/>
      <c r="R870" s="13"/>
    </row>
    <row r="871" spans="1:18" ht="274.5" customHeight="1">
      <c r="A871" s="15"/>
      <c r="B871" s="13"/>
      <c r="C871" s="13"/>
      <c r="D871" s="13"/>
      <c r="E871" s="13"/>
      <c r="F871" s="13"/>
      <c r="G871" s="13"/>
      <c r="H871" s="13"/>
      <c r="I871" s="13"/>
      <c r="J871" s="13"/>
      <c r="K871" s="13"/>
      <c r="L871" s="13"/>
      <c r="M871" s="13"/>
      <c r="N871" s="13"/>
      <c r="O871" s="13"/>
      <c r="P871" s="13"/>
      <c r="Q871" s="13"/>
      <c r="R871" s="13"/>
    </row>
    <row r="872" spans="1:18" ht="274.5" customHeight="1">
      <c r="A872" s="15"/>
      <c r="B872" s="13"/>
      <c r="C872" s="13"/>
      <c r="D872" s="13"/>
      <c r="E872" s="13"/>
      <c r="F872" s="13"/>
      <c r="G872" s="13"/>
      <c r="H872" s="13"/>
      <c r="I872" s="13"/>
      <c r="J872" s="13"/>
      <c r="K872" s="13"/>
      <c r="L872" s="13"/>
      <c r="M872" s="13"/>
      <c r="N872" s="13"/>
      <c r="O872" s="13"/>
      <c r="P872" s="13"/>
      <c r="Q872" s="13"/>
      <c r="R872" s="13"/>
    </row>
    <row r="873" spans="1:18" ht="274.5" customHeight="1">
      <c r="A873" s="15"/>
      <c r="B873" s="13"/>
      <c r="C873" s="13"/>
      <c r="D873" s="13"/>
      <c r="E873" s="13"/>
      <c r="F873" s="13"/>
      <c r="G873" s="13"/>
      <c r="H873" s="13"/>
      <c r="I873" s="13"/>
      <c r="J873" s="13"/>
      <c r="K873" s="13"/>
      <c r="L873" s="13"/>
      <c r="M873" s="13"/>
      <c r="N873" s="13"/>
      <c r="O873" s="13"/>
      <c r="P873" s="13"/>
      <c r="Q873" s="13"/>
      <c r="R873" s="13"/>
    </row>
    <row r="874" spans="1:18" ht="274.5" customHeight="1">
      <c r="A874" s="15"/>
      <c r="B874" s="13"/>
      <c r="C874" s="13"/>
      <c r="D874" s="13"/>
      <c r="E874" s="13"/>
      <c r="F874" s="13"/>
      <c r="G874" s="13"/>
      <c r="H874" s="13"/>
      <c r="I874" s="13"/>
      <c r="J874" s="13"/>
      <c r="K874" s="13"/>
      <c r="L874" s="13"/>
      <c r="M874" s="13"/>
      <c r="N874" s="13"/>
      <c r="O874" s="13"/>
      <c r="P874" s="13"/>
      <c r="Q874" s="13"/>
      <c r="R874" s="13"/>
    </row>
    <row r="875" spans="1:18" ht="274.5" customHeight="1">
      <c r="A875" s="15"/>
      <c r="B875" s="13"/>
      <c r="C875" s="13"/>
      <c r="D875" s="13"/>
      <c r="E875" s="13"/>
      <c r="F875" s="13"/>
      <c r="G875" s="13"/>
      <c r="H875" s="13"/>
      <c r="I875" s="13"/>
      <c r="J875" s="13"/>
      <c r="K875" s="13"/>
      <c r="L875" s="13"/>
      <c r="M875" s="13"/>
      <c r="N875" s="13"/>
      <c r="O875" s="13"/>
      <c r="P875" s="13"/>
      <c r="Q875" s="13"/>
      <c r="R875" s="13"/>
    </row>
    <row r="876" spans="1:18" ht="274.5" customHeight="1">
      <c r="A876" s="15"/>
      <c r="B876" s="13"/>
      <c r="C876" s="13"/>
      <c r="D876" s="13"/>
      <c r="E876" s="13"/>
      <c r="F876" s="13"/>
      <c r="G876" s="13"/>
      <c r="H876" s="13"/>
      <c r="I876" s="13"/>
      <c r="J876" s="13"/>
      <c r="K876" s="13"/>
      <c r="L876" s="13"/>
      <c r="M876" s="13"/>
      <c r="N876" s="13"/>
      <c r="O876" s="13"/>
      <c r="P876" s="13"/>
      <c r="Q876" s="13"/>
      <c r="R876" s="13"/>
    </row>
    <row r="877" spans="1:18" ht="274.5" customHeight="1">
      <c r="A877" s="15"/>
      <c r="B877" s="13"/>
      <c r="C877" s="13"/>
      <c r="D877" s="13"/>
      <c r="E877" s="13"/>
      <c r="F877" s="13"/>
      <c r="G877" s="13"/>
      <c r="H877" s="13"/>
      <c r="I877" s="13"/>
      <c r="J877" s="13"/>
      <c r="K877" s="13"/>
      <c r="L877" s="13"/>
      <c r="M877" s="13"/>
      <c r="N877" s="13"/>
      <c r="O877" s="13"/>
      <c r="P877" s="13"/>
      <c r="Q877" s="13"/>
      <c r="R877" s="13"/>
    </row>
    <row r="878" spans="1:18" ht="274.5" customHeight="1">
      <c r="A878" s="15"/>
      <c r="B878" s="13"/>
      <c r="C878" s="13"/>
      <c r="D878" s="13"/>
      <c r="E878" s="13"/>
      <c r="F878" s="13"/>
      <c r="G878" s="13"/>
      <c r="H878" s="13"/>
      <c r="I878" s="13"/>
      <c r="J878" s="13"/>
      <c r="K878" s="13"/>
      <c r="L878" s="13"/>
      <c r="M878" s="13"/>
      <c r="N878" s="13"/>
      <c r="O878" s="13"/>
      <c r="P878" s="13"/>
      <c r="Q878" s="13"/>
      <c r="R878" s="13"/>
    </row>
    <row r="879" spans="1:18" ht="274.5" customHeight="1">
      <c r="A879" s="15"/>
      <c r="B879" s="13"/>
      <c r="C879" s="13"/>
      <c r="D879" s="13"/>
      <c r="E879" s="13"/>
      <c r="F879" s="13"/>
      <c r="G879" s="13"/>
      <c r="H879" s="13"/>
      <c r="I879" s="13"/>
      <c r="J879" s="13"/>
      <c r="K879" s="13"/>
      <c r="L879" s="13"/>
      <c r="M879" s="13"/>
      <c r="N879" s="13"/>
      <c r="O879" s="13"/>
      <c r="P879" s="13"/>
      <c r="Q879" s="13"/>
      <c r="R879" s="13"/>
    </row>
    <row r="880" spans="1:18" ht="274.5" customHeight="1">
      <c r="A880" s="15"/>
      <c r="B880" s="13"/>
      <c r="C880" s="13"/>
      <c r="D880" s="13"/>
      <c r="E880" s="13"/>
      <c r="F880" s="13"/>
      <c r="G880" s="13"/>
      <c r="H880" s="13"/>
      <c r="I880" s="13"/>
      <c r="J880" s="13"/>
      <c r="K880" s="13"/>
      <c r="L880" s="13"/>
      <c r="M880" s="13"/>
      <c r="N880" s="13"/>
      <c r="O880" s="13"/>
      <c r="P880" s="13"/>
      <c r="Q880" s="13"/>
      <c r="R880" s="13"/>
    </row>
    <row r="881" spans="1:18" ht="274.5" customHeight="1">
      <c r="A881" s="15"/>
      <c r="B881" s="13"/>
      <c r="C881" s="13"/>
      <c r="D881" s="13"/>
      <c r="E881" s="13"/>
      <c r="F881" s="13"/>
      <c r="G881" s="13"/>
      <c r="H881" s="13"/>
      <c r="I881" s="13"/>
      <c r="J881" s="13"/>
      <c r="K881" s="13"/>
      <c r="L881" s="13"/>
      <c r="M881" s="13"/>
      <c r="N881" s="13"/>
      <c r="O881" s="13"/>
      <c r="P881" s="13"/>
      <c r="Q881" s="13"/>
      <c r="R881" s="13"/>
    </row>
    <row r="882" spans="1:18" ht="274.5" customHeight="1">
      <c r="A882" s="15"/>
      <c r="B882" s="13"/>
      <c r="C882" s="13"/>
      <c r="D882" s="13"/>
      <c r="E882" s="13"/>
      <c r="F882" s="13"/>
      <c r="G882" s="13"/>
      <c r="H882" s="13"/>
      <c r="I882" s="13"/>
      <c r="J882" s="13"/>
      <c r="K882" s="13"/>
      <c r="L882" s="13"/>
      <c r="M882" s="13"/>
      <c r="N882" s="13"/>
      <c r="O882" s="13"/>
      <c r="P882" s="13"/>
      <c r="Q882" s="13"/>
      <c r="R882" s="13"/>
    </row>
    <row r="883" spans="1:18" ht="274.5" customHeight="1">
      <c r="A883" s="15"/>
      <c r="B883" s="13"/>
      <c r="C883" s="13"/>
      <c r="D883" s="13"/>
      <c r="E883" s="13"/>
      <c r="F883" s="13"/>
      <c r="G883" s="13"/>
      <c r="H883" s="13"/>
      <c r="I883" s="13"/>
      <c r="J883" s="13"/>
      <c r="K883" s="13"/>
      <c r="L883" s="13"/>
      <c r="M883" s="13"/>
      <c r="N883" s="13"/>
      <c r="O883" s="13"/>
      <c r="P883" s="13"/>
      <c r="Q883" s="13"/>
      <c r="R883" s="13"/>
    </row>
    <row r="884" spans="1:18" ht="274.5" customHeight="1">
      <c r="A884" s="15"/>
      <c r="B884" s="13"/>
      <c r="C884" s="13"/>
      <c r="D884" s="13"/>
      <c r="E884" s="13"/>
      <c r="F884" s="13"/>
      <c r="G884" s="13"/>
      <c r="H884" s="13"/>
      <c r="I884" s="13"/>
      <c r="J884" s="13"/>
      <c r="K884" s="13"/>
      <c r="L884" s="13"/>
      <c r="M884" s="13"/>
      <c r="N884" s="13"/>
      <c r="O884" s="13"/>
      <c r="P884" s="13"/>
      <c r="Q884" s="13"/>
      <c r="R884" s="13"/>
    </row>
    <row r="885" spans="1:18" ht="274.5" customHeight="1">
      <c r="A885" s="15"/>
      <c r="B885" s="13"/>
      <c r="C885" s="13"/>
      <c r="D885" s="13"/>
      <c r="E885" s="13"/>
      <c r="F885" s="13"/>
      <c r="G885" s="13"/>
      <c r="H885" s="13"/>
      <c r="I885" s="13"/>
      <c r="J885" s="13"/>
      <c r="K885" s="13"/>
      <c r="L885" s="13"/>
      <c r="M885" s="13"/>
      <c r="N885" s="13"/>
      <c r="O885" s="13"/>
      <c r="P885" s="13"/>
      <c r="Q885" s="13"/>
      <c r="R885" s="13"/>
    </row>
    <row r="886" spans="1:18" ht="274.5" customHeight="1">
      <c r="A886" s="15"/>
      <c r="B886" s="13"/>
      <c r="C886" s="13"/>
      <c r="D886" s="13"/>
      <c r="E886" s="13"/>
      <c r="F886" s="13"/>
      <c r="G886" s="13"/>
      <c r="H886" s="13"/>
      <c r="I886" s="13"/>
      <c r="J886" s="13"/>
      <c r="K886" s="13"/>
      <c r="L886" s="13"/>
      <c r="M886" s="13"/>
      <c r="N886" s="13"/>
      <c r="O886" s="13"/>
      <c r="P886" s="13"/>
      <c r="Q886" s="13"/>
      <c r="R886" s="13"/>
    </row>
    <row r="887" spans="1:18" ht="274.5" customHeight="1">
      <c r="A887" s="15"/>
      <c r="B887" s="13"/>
      <c r="C887" s="13"/>
      <c r="D887" s="13"/>
      <c r="E887" s="13"/>
      <c r="F887" s="13"/>
      <c r="G887" s="13"/>
      <c r="H887" s="13"/>
      <c r="I887" s="13"/>
      <c r="J887" s="13"/>
      <c r="K887" s="13"/>
      <c r="L887" s="13"/>
      <c r="M887" s="13"/>
      <c r="N887" s="13"/>
      <c r="O887" s="13"/>
      <c r="P887" s="13"/>
      <c r="Q887" s="13"/>
      <c r="R887" s="13"/>
    </row>
    <row r="888" spans="1:18" ht="274.5" customHeight="1">
      <c r="A888" s="15"/>
      <c r="B888" s="13"/>
      <c r="C888" s="13"/>
      <c r="D888" s="13"/>
      <c r="E888" s="13"/>
      <c r="F888" s="13"/>
      <c r="G888" s="13"/>
      <c r="H888" s="13"/>
      <c r="I888" s="13"/>
      <c r="J888" s="13"/>
      <c r="K888" s="13"/>
      <c r="L888" s="13"/>
      <c r="M888" s="13"/>
      <c r="N888" s="13"/>
      <c r="O888" s="13"/>
      <c r="P888" s="13"/>
      <c r="Q888" s="13"/>
      <c r="R888" s="13"/>
    </row>
    <row r="889" spans="1:18" ht="274.5" customHeight="1">
      <c r="A889" s="15"/>
      <c r="B889" s="13"/>
      <c r="C889" s="13"/>
      <c r="D889" s="13"/>
      <c r="E889" s="13"/>
      <c r="F889" s="13"/>
      <c r="G889" s="13"/>
      <c r="H889" s="13"/>
      <c r="I889" s="13"/>
      <c r="J889" s="13"/>
      <c r="K889" s="13"/>
      <c r="L889" s="13"/>
      <c r="M889" s="13"/>
      <c r="N889" s="13"/>
      <c r="O889" s="13"/>
      <c r="P889" s="13"/>
      <c r="Q889" s="13"/>
      <c r="R889" s="13"/>
    </row>
    <row r="890" spans="1:18" ht="274.5" customHeight="1">
      <c r="A890" s="15"/>
      <c r="B890" s="13"/>
      <c r="C890" s="13"/>
      <c r="D890" s="13"/>
      <c r="E890" s="13"/>
      <c r="F890" s="13"/>
      <c r="G890" s="13"/>
      <c r="H890" s="13"/>
      <c r="I890" s="13"/>
      <c r="J890" s="13"/>
      <c r="K890" s="13"/>
      <c r="L890" s="13"/>
      <c r="M890" s="13"/>
      <c r="N890" s="13"/>
      <c r="O890" s="13"/>
      <c r="P890" s="13"/>
      <c r="Q890" s="13"/>
      <c r="R890" s="13"/>
    </row>
    <row r="891" spans="1:18" ht="274.5" customHeight="1">
      <c r="A891" s="15"/>
      <c r="B891" s="13"/>
      <c r="C891" s="13"/>
      <c r="D891" s="13"/>
      <c r="E891" s="13"/>
      <c r="F891" s="13"/>
      <c r="G891" s="13"/>
      <c r="H891" s="13"/>
      <c r="I891" s="13"/>
      <c r="J891" s="13"/>
      <c r="K891" s="13"/>
      <c r="L891" s="13"/>
      <c r="M891" s="13"/>
      <c r="N891" s="13"/>
      <c r="O891" s="13"/>
      <c r="P891" s="13"/>
      <c r="Q891" s="13"/>
      <c r="R891" s="13"/>
    </row>
    <row r="892" spans="1:18" ht="274.5" customHeight="1">
      <c r="A892" s="15"/>
      <c r="B892" s="13"/>
      <c r="C892" s="13"/>
      <c r="D892" s="13"/>
      <c r="E892" s="13"/>
      <c r="F892" s="13"/>
      <c r="G892" s="13"/>
      <c r="H892" s="13"/>
      <c r="I892" s="13"/>
      <c r="J892" s="13"/>
      <c r="K892" s="13"/>
      <c r="L892" s="13"/>
      <c r="M892" s="13"/>
      <c r="N892" s="13"/>
      <c r="O892" s="13"/>
      <c r="P892" s="13"/>
      <c r="Q892" s="13"/>
      <c r="R892" s="13"/>
    </row>
    <row r="893" spans="1:18" ht="274.5" customHeight="1">
      <c r="A893" s="15"/>
      <c r="B893" s="13"/>
      <c r="C893" s="13"/>
      <c r="D893" s="13"/>
      <c r="E893" s="13"/>
      <c r="F893" s="13"/>
      <c r="G893" s="13"/>
      <c r="H893" s="13"/>
      <c r="I893" s="13"/>
      <c r="J893" s="13"/>
      <c r="K893" s="13"/>
      <c r="L893" s="13"/>
      <c r="M893" s="13"/>
      <c r="N893" s="13"/>
      <c r="O893" s="13"/>
      <c r="P893" s="13"/>
      <c r="Q893" s="13"/>
      <c r="R893" s="13"/>
    </row>
    <row r="894" spans="1:18" ht="274.5" customHeight="1">
      <c r="A894" s="15"/>
      <c r="B894" s="13"/>
      <c r="C894" s="13"/>
      <c r="D894" s="13"/>
      <c r="E894" s="13"/>
      <c r="F894" s="13"/>
      <c r="G894" s="13"/>
      <c r="H894" s="13"/>
      <c r="I894" s="13"/>
      <c r="J894" s="13"/>
      <c r="K894" s="13"/>
      <c r="L894" s="13"/>
      <c r="M894" s="13"/>
      <c r="N894" s="13"/>
      <c r="O894" s="13"/>
      <c r="P894" s="13"/>
      <c r="Q894" s="13"/>
      <c r="R894" s="13"/>
    </row>
    <row r="895" spans="1:18" ht="274.5" customHeight="1">
      <c r="A895" s="15"/>
      <c r="B895" s="13"/>
      <c r="C895" s="13"/>
      <c r="D895" s="13"/>
      <c r="E895" s="13"/>
      <c r="F895" s="13"/>
      <c r="G895" s="13"/>
      <c r="H895" s="13"/>
      <c r="I895" s="13"/>
      <c r="J895" s="13"/>
      <c r="K895" s="13"/>
      <c r="L895" s="13"/>
      <c r="M895" s="13"/>
      <c r="N895" s="13"/>
      <c r="O895" s="13"/>
      <c r="P895" s="13"/>
      <c r="Q895" s="13"/>
      <c r="R895" s="13"/>
    </row>
    <row r="896" spans="1:18" ht="274.5" customHeight="1">
      <c r="A896" s="15"/>
      <c r="B896" s="13"/>
      <c r="C896" s="13"/>
      <c r="D896" s="13"/>
      <c r="E896" s="13"/>
      <c r="F896" s="13"/>
      <c r="G896" s="13"/>
      <c r="H896" s="13"/>
      <c r="I896" s="13"/>
      <c r="J896" s="13"/>
      <c r="K896" s="13"/>
      <c r="L896" s="13"/>
      <c r="M896" s="13"/>
      <c r="N896" s="13"/>
      <c r="O896" s="13"/>
      <c r="P896" s="13"/>
      <c r="Q896" s="13"/>
      <c r="R896" s="13"/>
    </row>
    <row r="897" spans="1:18" ht="274.5" customHeight="1">
      <c r="A897" s="15"/>
      <c r="B897" s="13"/>
      <c r="C897" s="13"/>
      <c r="D897" s="13"/>
      <c r="E897" s="13"/>
      <c r="F897" s="13"/>
      <c r="G897" s="13"/>
      <c r="H897" s="13"/>
      <c r="I897" s="13"/>
      <c r="J897" s="13"/>
      <c r="K897" s="13"/>
      <c r="L897" s="13"/>
      <c r="M897" s="13"/>
      <c r="N897" s="13"/>
      <c r="O897" s="13"/>
      <c r="P897" s="13"/>
      <c r="Q897" s="13"/>
      <c r="R897" s="13"/>
    </row>
    <row r="898" spans="1:18" ht="274.5" customHeight="1">
      <c r="A898" s="15"/>
      <c r="B898" s="13"/>
      <c r="C898" s="13"/>
      <c r="D898" s="13"/>
      <c r="E898" s="13"/>
      <c r="F898" s="13"/>
      <c r="G898" s="13"/>
      <c r="H898" s="13"/>
      <c r="I898" s="13"/>
      <c r="J898" s="13"/>
      <c r="K898" s="13"/>
      <c r="L898" s="13"/>
      <c r="M898" s="13"/>
      <c r="N898" s="13"/>
      <c r="O898" s="13"/>
      <c r="P898" s="13"/>
      <c r="Q898" s="13"/>
      <c r="R898" s="13"/>
    </row>
    <row r="899" spans="1:18" ht="274.5" customHeight="1">
      <c r="A899" s="15"/>
      <c r="B899" s="13"/>
      <c r="C899" s="13"/>
      <c r="D899" s="13"/>
      <c r="E899" s="13"/>
      <c r="F899" s="13"/>
      <c r="G899" s="13"/>
      <c r="H899" s="13"/>
      <c r="I899" s="13"/>
      <c r="J899" s="13"/>
      <c r="K899" s="13"/>
      <c r="L899" s="13"/>
      <c r="M899" s="13"/>
      <c r="N899" s="13"/>
      <c r="O899" s="13"/>
      <c r="P899" s="13"/>
      <c r="Q899" s="13"/>
      <c r="R899" s="13"/>
    </row>
    <row r="900" spans="1:18" ht="274.5" customHeight="1">
      <c r="A900" s="15"/>
      <c r="B900" s="13"/>
      <c r="C900" s="13"/>
      <c r="D900" s="13"/>
      <c r="E900" s="13"/>
      <c r="F900" s="13"/>
      <c r="G900" s="13"/>
      <c r="H900" s="13"/>
      <c r="I900" s="13"/>
      <c r="J900" s="13"/>
      <c r="K900" s="13"/>
      <c r="L900" s="13"/>
      <c r="M900" s="13"/>
      <c r="N900" s="13"/>
      <c r="O900" s="13"/>
      <c r="P900" s="13"/>
      <c r="Q900" s="13"/>
      <c r="R900" s="13"/>
    </row>
    <row r="901" spans="1:18" ht="274.5" customHeight="1">
      <c r="A901" s="15"/>
      <c r="B901" s="13"/>
      <c r="C901" s="13"/>
      <c r="D901" s="13"/>
      <c r="E901" s="13"/>
      <c r="F901" s="13"/>
      <c r="G901" s="13"/>
      <c r="H901" s="13"/>
      <c r="I901" s="13"/>
      <c r="J901" s="13"/>
      <c r="K901" s="13"/>
      <c r="L901" s="13"/>
      <c r="M901" s="13"/>
      <c r="N901" s="13"/>
      <c r="O901" s="13"/>
      <c r="P901" s="13"/>
      <c r="Q901" s="13"/>
      <c r="R901" s="13"/>
    </row>
    <row r="902" spans="1:18" ht="274.5" customHeight="1">
      <c r="A902" s="15"/>
      <c r="B902" s="13"/>
      <c r="C902" s="13"/>
      <c r="D902" s="13"/>
      <c r="E902" s="13"/>
      <c r="F902" s="13"/>
      <c r="G902" s="13"/>
      <c r="H902" s="13"/>
      <c r="I902" s="13"/>
      <c r="J902" s="13"/>
      <c r="K902" s="13"/>
      <c r="L902" s="13"/>
      <c r="M902" s="13"/>
      <c r="N902" s="13"/>
      <c r="O902" s="13"/>
      <c r="P902" s="13"/>
      <c r="Q902" s="13"/>
      <c r="R902" s="13"/>
    </row>
    <row r="903" spans="1:18" ht="274.5" customHeight="1">
      <c r="A903" s="15"/>
      <c r="B903" s="13"/>
      <c r="C903" s="13"/>
      <c r="D903" s="13"/>
      <c r="E903" s="13"/>
      <c r="F903" s="13"/>
      <c r="G903" s="13"/>
      <c r="H903" s="13"/>
      <c r="I903" s="13"/>
      <c r="J903" s="13"/>
      <c r="K903" s="13"/>
      <c r="L903" s="13"/>
      <c r="M903" s="13"/>
      <c r="N903" s="13"/>
      <c r="O903" s="13"/>
      <c r="P903" s="13"/>
      <c r="Q903" s="13"/>
      <c r="R903" s="13"/>
    </row>
    <row r="904" spans="1:18" ht="274.5" customHeight="1">
      <c r="A904" s="15"/>
      <c r="B904" s="13"/>
      <c r="C904" s="13"/>
      <c r="D904" s="13"/>
      <c r="E904" s="13"/>
      <c r="F904" s="13"/>
      <c r="G904" s="13"/>
      <c r="H904" s="13"/>
      <c r="I904" s="13"/>
      <c r="J904" s="13"/>
      <c r="K904" s="13"/>
      <c r="L904" s="13"/>
      <c r="M904" s="13"/>
      <c r="N904" s="13"/>
      <c r="O904" s="13"/>
      <c r="P904" s="13"/>
      <c r="Q904" s="13"/>
      <c r="R904" s="13"/>
    </row>
    <row r="905" spans="1:18" ht="274.5" customHeight="1">
      <c r="A905" s="15"/>
      <c r="B905" s="13"/>
      <c r="C905" s="13"/>
      <c r="D905" s="13"/>
      <c r="E905" s="13"/>
      <c r="F905" s="13"/>
      <c r="G905" s="13"/>
      <c r="H905" s="13"/>
      <c r="I905" s="13"/>
      <c r="J905" s="13"/>
      <c r="K905" s="13"/>
      <c r="L905" s="13"/>
      <c r="M905" s="13"/>
      <c r="N905" s="13"/>
      <c r="O905" s="13"/>
      <c r="P905" s="13"/>
      <c r="Q905" s="13"/>
      <c r="R905" s="13"/>
    </row>
    <row r="906" spans="1:18" ht="274.5" customHeight="1">
      <c r="A906" s="15"/>
      <c r="B906" s="13"/>
      <c r="C906" s="13"/>
      <c r="D906" s="13"/>
      <c r="E906" s="13"/>
      <c r="F906" s="13"/>
      <c r="G906" s="13"/>
      <c r="H906" s="13"/>
      <c r="I906" s="13"/>
      <c r="J906" s="13"/>
      <c r="K906" s="13"/>
      <c r="L906" s="13"/>
      <c r="M906" s="13"/>
      <c r="N906" s="13"/>
      <c r="O906" s="13"/>
      <c r="P906" s="13"/>
      <c r="Q906" s="13"/>
      <c r="R906" s="13"/>
    </row>
    <row r="907" spans="1:18" ht="274.5" customHeight="1">
      <c r="A907" s="15"/>
      <c r="B907" s="13"/>
      <c r="C907" s="13"/>
      <c r="D907" s="13"/>
      <c r="E907" s="13"/>
      <c r="F907" s="13"/>
      <c r="G907" s="13"/>
      <c r="H907" s="13"/>
      <c r="I907" s="13"/>
      <c r="J907" s="13"/>
      <c r="K907" s="13"/>
      <c r="L907" s="13"/>
      <c r="M907" s="13"/>
      <c r="N907" s="13"/>
      <c r="O907" s="13"/>
      <c r="P907" s="13"/>
      <c r="Q907" s="13"/>
      <c r="R907" s="13"/>
    </row>
    <row r="908" spans="1:18" ht="274.5" customHeight="1">
      <c r="A908" s="15"/>
      <c r="B908" s="13"/>
      <c r="C908" s="13"/>
      <c r="D908" s="13"/>
      <c r="E908" s="13"/>
      <c r="F908" s="13"/>
      <c r="G908" s="13"/>
      <c r="H908" s="13"/>
      <c r="I908" s="13"/>
      <c r="J908" s="13"/>
      <c r="K908" s="13"/>
      <c r="L908" s="13"/>
      <c r="M908" s="13"/>
      <c r="N908" s="13"/>
      <c r="O908" s="13"/>
      <c r="P908" s="13"/>
      <c r="Q908" s="13"/>
      <c r="R908" s="13"/>
    </row>
    <row r="909" spans="1:18" ht="274.5" customHeight="1">
      <c r="A909" s="15"/>
      <c r="B909" s="13"/>
      <c r="C909" s="13"/>
      <c r="D909" s="13"/>
      <c r="E909" s="13"/>
      <c r="F909" s="13"/>
      <c r="G909" s="13"/>
      <c r="H909" s="13"/>
      <c r="I909" s="13"/>
      <c r="J909" s="13"/>
      <c r="K909" s="13"/>
      <c r="L909" s="13"/>
      <c r="M909" s="13"/>
      <c r="N909" s="13"/>
      <c r="O909" s="13"/>
      <c r="P909" s="13"/>
      <c r="Q909" s="13"/>
      <c r="R909" s="13"/>
    </row>
    <row r="910" spans="1:18" ht="274.5" customHeight="1">
      <c r="A910" s="15"/>
      <c r="B910" s="13"/>
      <c r="C910" s="13"/>
      <c r="D910" s="13"/>
      <c r="E910" s="13"/>
      <c r="F910" s="13"/>
      <c r="G910" s="13"/>
      <c r="H910" s="13"/>
      <c r="I910" s="13"/>
      <c r="J910" s="13"/>
      <c r="K910" s="13"/>
      <c r="L910" s="13"/>
      <c r="M910" s="13"/>
      <c r="N910" s="13"/>
      <c r="O910" s="13"/>
      <c r="P910" s="13"/>
      <c r="Q910" s="13"/>
      <c r="R910" s="13"/>
    </row>
    <row r="911" spans="1:18" ht="274.5" customHeight="1">
      <c r="A911" s="15"/>
      <c r="B911" s="13"/>
      <c r="C911" s="13"/>
      <c r="D911" s="13"/>
      <c r="E911" s="13"/>
      <c r="F911" s="13"/>
      <c r="G911" s="13"/>
      <c r="H911" s="13"/>
      <c r="I911" s="13"/>
      <c r="J911" s="13"/>
      <c r="K911" s="13"/>
      <c r="L911" s="13"/>
      <c r="M911" s="13"/>
      <c r="N911" s="13"/>
      <c r="O911" s="13"/>
      <c r="P911" s="13"/>
      <c r="Q911" s="13"/>
      <c r="R911" s="13"/>
    </row>
    <row r="912" spans="1:18" ht="274.5" customHeight="1">
      <c r="A912" s="15"/>
      <c r="B912" s="13"/>
      <c r="C912" s="13"/>
      <c r="D912" s="13"/>
      <c r="E912" s="13"/>
      <c r="F912" s="13"/>
      <c r="G912" s="13"/>
      <c r="H912" s="13"/>
      <c r="I912" s="13"/>
      <c r="J912" s="13"/>
      <c r="K912" s="13"/>
      <c r="L912" s="13"/>
      <c r="M912" s="13"/>
      <c r="N912" s="13"/>
      <c r="O912" s="13"/>
      <c r="P912" s="13"/>
      <c r="Q912" s="13"/>
      <c r="R912" s="13"/>
    </row>
    <row r="913" spans="1:18" ht="274.5" customHeight="1">
      <c r="A913" s="15"/>
      <c r="B913" s="13"/>
      <c r="C913" s="13"/>
      <c r="D913" s="13"/>
      <c r="E913" s="13"/>
      <c r="F913" s="13"/>
      <c r="G913" s="13"/>
      <c r="H913" s="13"/>
      <c r="I913" s="13"/>
      <c r="J913" s="13"/>
      <c r="K913" s="13"/>
      <c r="L913" s="13"/>
      <c r="M913" s="13"/>
      <c r="N913" s="13"/>
      <c r="O913" s="13"/>
      <c r="P913" s="13"/>
      <c r="Q913" s="13"/>
      <c r="R913" s="13"/>
    </row>
    <row r="914" spans="1:18" ht="274.5" customHeight="1">
      <c r="A914" s="15"/>
      <c r="B914" s="13"/>
      <c r="C914" s="13"/>
      <c r="D914" s="13"/>
      <c r="E914" s="13"/>
      <c r="F914" s="13"/>
      <c r="G914" s="13"/>
      <c r="H914" s="13"/>
      <c r="I914" s="13"/>
      <c r="J914" s="13"/>
      <c r="K914" s="13"/>
      <c r="L914" s="13"/>
      <c r="M914" s="13"/>
      <c r="N914" s="13"/>
      <c r="O914" s="13"/>
      <c r="P914" s="13"/>
      <c r="Q914" s="13"/>
      <c r="R914" s="13"/>
    </row>
    <row r="915" spans="1:18" ht="274.5" customHeight="1">
      <c r="A915" s="15"/>
      <c r="B915" s="13"/>
      <c r="C915" s="13"/>
      <c r="D915" s="13"/>
      <c r="E915" s="13"/>
      <c r="F915" s="13"/>
      <c r="G915" s="13"/>
      <c r="H915" s="13"/>
      <c r="I915" s="13"/>
      <c r="J915" s="13"/>
      <c r="K915" s="13"/>
      <c r="L915" s="13"/>
      <c r="M915" s="13"/>
      <c r="N915" s="13"/>
      <c r="O915" s="13"/>
      <c r="P915" s="13"/>
      <c r="Q915" s="13"/>
      <c r="R915" s="13"/>
    </row>
    <row r="916" spans="1:18" ht="274.5" customHeight="1">
      <c r="A916" s="15"/>
      <c r="B916" s="13"/>
      <c r="C916" s="13"/>
      <c r="D916" s="13"/>
      <c r="E916" s="13"/>
      <c r="F916" s="13"/>
      <c r="G916" s="13"/>
      <c r="H916" s="13"/>
      <c r="I916" s="13"/>
      <c r="J916" s="13"/>
      <c r="K916" s="13"/>
      <c r="L916" s="13"/>
      <c r="M916" s="13"/>
      <c r="N916" s="13"/>
      <c r="O916" s="13"/>
      <c r="P916" s="13"/>
      <c r="Q916" s="13"/>
      <c r="R916" s="13"/>
    </row>
    <row r="917" spans="1:18" ht="274.5" customHeight="1">
      <c r="A917" s="15"/>
      <c r="B917" s="13"/>
      <c r="C917" s="13"/>
      <c r="D917" s="13"/>
      <c r="E917" s="13"/>
      <c r="F917" s="13"/>
      <c r="G917" s="13"/>
      <c r="H917" s="13"/>
      <c r="I917" s="13"/>
      <c r="J917" s="13"/>
      <c r="K917" s="13"/>
      <c r="L917" s="13"/>
      <c r="M917" s="13"/>
      <c r="N917" s="13"/>
      <c r="O917" s="13"/>
      <c r="P917" s="13"/>
      <c r="Q917" s="13"/>
      <c r="R917" s="13"/>
    </row>
    <row r="918" spans="1:18" ht="274.5" customHeight="1">
      <c r="A918" s="15"/>
      <c r="B918" s="13"/>
      <c r="C918" s="13"/>
      <c r="D918" s="13"/>
      <c r="E918" s="13"/>
      <c r="F918" s="13"/>
      <c r="G918" s="13"/>
      <c r="H918" s="13"/>
      <c r="I918" s="13"/>
      <c r="J918" s="13"/>
      <c r="K918" s="13"/>
      <c r="L918" s="13"/>
      <c r="M918" s="13"/>
      <c r="N918" s="13"/>
      <c r="O918" s="13"/>
      <c r="P918" s="13"/>
      <c r="Q918" s="13"/>
      <c r="R918" s="13"/>
    </row>
    <row r="919" spans="1:18" ht="274.5" customHeight="1">
      <c r="A919" s="15"/>
      <c r="B919" s="13"/>
      <c r="C919" s="13"/>
      <c r="D919" s="13"/>
      <c r="E919" s="13"/>
      <c r="F919" s="13"/>
      <c r="G919" s="13"/>
      <c r="H919" s="13"/>
      <c r="I919" s="13"/>
      <c r="J919" s="13"/>
      <c r="K919" s="13"/>
      <c r="L919" s="13"/>
      <c r="M919" s="13"/>
      <c r="N919" s="13"/>
      <c r="O919" s="13"/>
      <c r="P919" s="13"/>
      <c r="Q919" s="13"/>
      <c r="R919" s="13"/>
    </row>
    <row r="920" spans="1:18" ht="274.5" customHeight="1">
      <c r="A920" s="15"/>
      <c r="B920" s="13"/>
      <c r="C920" s="13"/>
      <c r="D920" s="13"/>
      <c r="E920" s="13"/>
      <c r="F920" s="13"/>
      <c r="G920" s="13"/>
      <c r="H920" s="13"/>
      <c r="I920" s="13"/>
      <c r="J920" s="13"/>
      <c r="K920" s="13"/>
      <c r="L920" s="13"/>
      <c r="M920" s="13"/>
      <c r="N920" s="13"/>
      <c r="O920" s="13"/>
      <c r="P920" s="13"/>
      <c r="Q920" s="13"/>
      <c r="R920" s="13"/>
    </row>
    <row r="921" spans="1:18" ht="274.5" customHeight="1">
      <c r="A921" s="15"/>
      <c r="B921" s="13"/>
      <c r="C921" s="13"/>
      <c r="D921" s="13"/>
      <c r="E921" s="13"/>
      <c r="F921" s="13"/>
      <c r="G921" s="13"/>
      <c r="H921" s="13"/>
      <c r="I921" s="13"/>
      <c r="J921" s="13"/>
      <c r="K921" s="13"/>
      <c r="L921" s="13"/>
      <c r="M921" s="13"/>
      <c r="N921" s="13"/>
      <c r="O921" s="13"/>
      <c r="P921" s="13"/>
      <c r="Q921" s="13"/>
      <c r="R921" s="13"/>
    </row>
    <row r="922" spans="1:18" ht="274.5" customHeight="1">
      <c r="A922" s="15"/>
      <c r="B922" s="13"/>
      <c r="C922" s="13"/>
      <c r="D922" s="13"/>
      <c r="E922" s="13"/>
      <c r="F922" s="13"/>
      <c r="G922" s="13"/>
      <c r="H922" s="13"/>
      <c r="I922" s="13"/>
      <c r="J922" s="13"/>
      <c r="K922" s="13"/>
      <c r="L922" s="13"/>
      <c r="M922" s="13"/>
      <c r="N922" s="13"/>
      <c r="O922" s="13"/>
      <c r="P922" s="13"/>
      <c r="Q922" s="13"/>
      <c r="R922" s="13"/>
    </row>
    <row r="923" spans="1:18" ht="274.5" customHeight="1">
      <c r="A923" s="15"/>
      <c r="B923" s="13"/>
      <c r="C923" s="13"/>
      <c r="D923" s="13"/>
      <c r="E923" s="13"/>
      <c r="F923" s="13"/>
      <c r="G923" s="13"/>
      <c r="H923" s="13"/>
      <c r="I923" s="13"/>
      <c r="J923" s="13"/>
      <c r="K923" s="13"/>
      <c r="L923" s="13"/>
      <c r="M923" s="13"/>
      <c r="N923" s="13"/>
      <c r="O923" s="13"/>
      <c r="P923" s="13"/>
      <c r="Q923" s="13"/>
      <c r="R923" s="13"/>
    </row>
    <row r="924" spans="1:18" ht="274.5" customHeight="1">
      <c r="A924" s="15"/>
      <c r="B924" s="13"/>
      <c r="C924" s="13"/>
      <c r="D924" s="13"/>
      <c r="E924" s="13"/>
      <c r="F924" s="13"/>
      <c r="G924" s="13"/>
      <c r="H924" s="13"/>
      <c r="I924" s="13"/>
      <c r="J924" s="13"/>
      <c r="K924" s="13"/>
      <c r="L924" s="13"/>
      <c r="M924" s="13"/>
      <c r="N924" s="13"/>
      <c r="O924" s="13"/>
      <c r="P924" s="13"/>
      <c r="Q924" s="13"/>
      <c r="R924" s="13"/>
    </row>
    <row r="925" spans="1:18" ht="274.5" customHeight="1">
      <c r="A925" s="15"/>
      <c r="B925" s="13"/>
      <c r="C925" s="13"/>
      <c r="D925" s="13"/>
      <c r="E925" s="13"/>
      <c r="F925" s="13"/>
      <c r="G925" s="13"/>
      <c r="H925" s="13"/>
      <c r="I925" s="13"/>
      <c r="J925" s="13"/>
      <c r="K925" s="13"/>
      <c r="L925" s="13"/>
      <c r="M925" s="13"/>
      <c r="N925" s="13"/>
      <c r="O925" s="13"/>
      <c r="P925" s="13"/>
      <c r="Q925" s="13"/>
      <c r="R925" s="13"/>
    </row>
    <row r="926" spans="1:18" ht="274.5" customHeight="1">
      <c r="A926" s="15"/>
      <c r="B926" s="13"/>
      <c r="C926" s="13"/>
      <c r="D926" s="13"/>
      <c r="E926" s="13"/>
      <c r="F926" s="13"/>
      <c r="G926" s="13"/>
      <c r="H926" s="13"/>
      <c r="I926" s="13"/>
      <c r="J926" s="13"/>
      <c r="K926" s="13"/>
      <c r="L926" s="13"/>
      <c r="M926" s="13"/>
      <c r="N926" s="13"/>
      <c r="O926" s="13"/>
      <c r="P926" s="13"/>
      <c r="Q926" s="13"/>
      <c r="R926" s="13"/>
    </row>
    <row r="927" spans="1:18" ht="274.5" customHeight="1">
      <c r="A927" s="15"/>
      <c r="B927" s="13"/>
      <c r="C927" s="13"/>
      <c r="D927" s="13"/>
      <c r="E927" s="13"/>
      <c r="F927" s="13"/>
      <c r="G927" s="13"/>
      <c r="H927" s="13"/>
      <c r="I927" s="13"/>
      <c r="J927" s="13"/>
      <c r="K927" s="13"/>
      <c r="L927" s="13"/>
      <c r="M927" s="13"/>
      <c r="N927" s="13"/>
      <c r="O927" s="13"/>
      <c r="P927" s="13"/>
      <c r="Q927" s="13"/>
      <c r="R927" s="13"/>
    </row>
    <row r="928" spans="1:18" ht="274.5" customHeight="1">
      <c r="A928" s="15"/>
      <c r="B928" s="13"/>
      <c r="C928" s="13"/>
      <c r="D928" s="13"/>
      <c r="E928" s="13"/>
      <c r="F928" s="13"/>
      <c r="G928" s="13"/>
      <c r="H928" s="13"/>
      <c r="I928" s="13"/>
      <c r="J928" s="13"/>
      <c r="K928" s="13"/>
      <c r="L928" s="13"/>
      <c r="M928" s="13"/>
      <c r="N928" s="13"/>
      <c r="O928" s="13"/>
      <c r="P928" s="13"/>
      <c r="Q928" s="13"/>
      <c r="R928" s="13"/>
    </row>
    <row r="929" spans="1:18" ht="274.5" customHeight="1">
      <c r="A929" s="15"/>
      <c r="B929" s="13"/>
      <c r="C929" s="13"/>
      <c r="D929" s="13"/>
      <c r="E929" s="13"/>
      <c r="F929" s="13"/>
      <c r="G929" s="13"/>
      <c r="H929" s="13"/>
      <c r="I929" s="13"/>
      <c r="J929" s="13"/>
      <c r="K929" s="13"/>
      <c r="L929" s="13"/>
      <c r="M929" s="13"/>
      <c r="N929" s="13"/>
      <c r="O929" s="13"/>
      <c r="P929" s="13"/>
      <c r="Q929" s="13"/>
      <c r="R929" s="13"/>
    </row>
    <row r="930" spans="1:18" ht="274.5" customHeight="1">
      <c r="A930" s="15"/>
      <c r="B930" s="13"/>
      <c r="C930" s="13"/>
      <c r="D930" s="13"/>
      <c r="E930" s="13"/>
      <c r="F930" s="13"/>
      <c r="G930" s="13"/>
      <c r="H930" s="13"/>
      <c r="I930" s="13"/>
      <c r="J930" s="13"/>
      <c r="K930" s="13"/>
      <c r="L930" s="13"/>
      <c r="M930" s="13"/>
      <c r="N930" s="13"/>
      <c r="O930" s="13"/>
      <c r="P930" s="13"/>
      <c r="Q930" s="13"/>
      <c r="R930" s="13"/>
    </row>
    <row r="931" spans="1:18" ht="274.5" customHeight="1">
      <c r="A931" s="15"/>
      <c r="B931" s="13"/>
      <c r="C931" s="13"/>
      <c r="D931" s="13"/>
      <c r="E931" s="13"/>
      <c r="F931" s="13"/>
      <c r="G931" s="13"/>
      <c r="H931" s="13"/>
      <c r="I931" s="13"/>
      <c r="J931" s="13"/>
      <c r="K931" s="13"/>
      <c r="L931" s="13"/>
      <c r="M931" s="13"/>
      <c r="N931" s="13"/>
      <c r="O931" s="13"/>
      <c r="P931" s="13"/>
      <c r="Q931" s="13"/>
      <c r="R931" s="13"/>
    </row>
    <row r="932" spans="1:18" ht="274.5" customHeight="1">
      <c r="A932" s="15"/>
      <c r="B932" s="13"/>
      <c r="C932" s="13"/>
      <c r="D932" s="13"/>
      <c r="E932" s="13"/>
      <c r="F932" s="13"/>
      <c r="G932" s="13"/>
      <c r="H932" s="13"/>
      <c r="I932" s="13"/>
      <c r="J932" s="13"/>
      <c r="K932" s="13"/>
      <c r="L932" s="13"/>
      <c r="M932" s="13"/>
      <c r="N932" s="13"/>
      <c r="O932" s="13"/>
      <c r="P932" s="13"/>
      <c r="Q932" s="13"/>
      <c r="R932" s="13"/>
    </row>
    <row r="933" spans="1:18" ht="274.5" customHeight="1">
      <c r="A933" s="15"/>
      <c r="B933" s="13"/>
      <c r="C933" s="13"/>
      <c r="D933" s="13"/>
      <c r="E933" s="13"/>
      <c r="F933" s="13"/>
      <c r="G933" s="13"/>
      <c r="H933" s="13"/>
      <c r="I933" s="13"/>
      <c r="J933" s="13"/>
      <c r="K933" s="13"/>
      <c r="L933" s="13"/>
      <c r="M933" s="13"/>
      <c r="N933" s="13"/>
      <c r="O933" s="13"/>
      <c r="P933" s="13"/>
      <c r="Q933" s="13"/>
      <c r="R933" s="13"/>
    </row>
    <row r="934" spans="1:18" ht="274.5" customHeight="1">
      <c r="A934" s="15"/>
      <c r="B934" s="13"/>
      <c r="C934" s="13"/>
      <c r="D934" s="13"/>
      <c r="E934" s="13"/>
      <c r="F934" s="13"/>
      <c r="G934" s="13"/>
      <c r="H934" s="13"/>
      <c r="I934" s="13"/>
      <c r="J934" s="13"/>
      <c r="K934" s="13"/>
      <c r="L934" s="13"/>
      <c r="M934" s="13"/>
      <c r="N934" s="13"/>
      <c r="O934" s="13"/>
      <c r="P934" s="13"/>
      <c r="Q934" s="13"/>
      <c r="R934" s="13"/>
    </row>
    <row r="935" spans="1:18" ht="274.5" customHeight="1">
      <c r="A935" s="15"/>
      <c r="B935" s="13"/>
      <c r="C935" s="13"/>
      <c r="D935" s="13"/>
      <c r="E935" s="13"/>
      <c r="F935" s="13"/>
      <c r="G935" s="13"/>
      <c r="H935" s="13"/>
      <c r="I935" s="13"/>
      <c r="J935" s="13"/>
      <c r="K935" s="13"/>
      <c r="L935" s="13"/>
      <c r="M935" s="13"/>
      <c r="N935" s="13"/>
      <c r="O935" s="13"/>
      <c r="P935" s="13"/>
      <c r="Q935" s="13"/>
      <c r="R935" s="13"/>
    </row>
    <row r="936" spans="1:18" ht="274.5" customHeight="1">
      <c r="A936" s="15"/>
      <c r="B936" s="13"/>
      <c r="C936" s="13"/>
      <c r="D936" s="13"/>
      <c r="E936" s="13"/>
      <c r="F936" s="13"/>
      <c r="G936" s="13"/>
      <c r="H936" s="13"/>
      <c r="I936" s="13"/>
      <c r="J936" s="13"/>
      <c r="K936" s="13"/>
      <c r="L936" s="13"/>
      <c r="M936" s="13"/>
      <c r="N936" s="13"/>
      <c r="O936" s="13"/>
      <c r="P936" s="13"/>
      <c r="Q936" s="13"/>
      <c r="R936" s="13"/>
    </row>
    <row r="937" spans="1:18" ht="274.5" customHeight="1">
      <c r="A937" s="15"/>
      <c r="B937" s="13"/>
      <c r="C937" s="13"/>
      <c r="D937" s="13"/>
      <c r="E937" s="13"/>
      <c r="F937" s="13"/>
      <c r="G937" s="13"/>
      <c r="H937" s="13"/>
      <c r="I937" s="13"/>
      <c r="J937" s="13"/>
      <c r="K937" s="13"/>
      <c r="L937" s="13"/>
      <c r="M937" s="13"/>
      <c r="N937" s="13"/>
      <c r="O937" s="13"/>
      <c r="P937" s="13"/>
      <c r="Q937" s="13"/>
      <c r="R937" s="13"/>
    </row>
    <row r="938" spans="1:18" ht="274.5" customHeight="1">
      <c r="A938" s="15"/>
      <c r="B938" s="13"/>
      <c r="C938" s="13"/>
      <c r="D938" s="13"/>
      <c r="E938" s="13"/>
      <c r="F938" s="13"/>
      <c r="G938" s="13"/>
      <c r="H938" s="13"/>
      <c r="I938" s="13"/>
      <c r="J938" s="13"/>
      <c r="K938" s="13"/>
      <c r="L938" s="13"/>
      <c r="M938" s="13"/>
      <c r="N938" s="13"/>
      <c r="O938" s="13"/>
      <c r="P938" s="13"/>
      <c r="Q938" s="13"/>
      <c r="R938" s="13"/>
    </row>
    <row r="939" spans="1:18" ht="274.5" customHeight="1">
      <c r="A939" s="15"/>
      <c r="B939" s="13"/>
      <c r="C939" s="13"/>
      <c r="D939" s="13"/>
      <c r="E939" s="13"/>
      <c r="F939" s="13"/>
      <c r="G939" s="13"/>
      <c r="H939" s="13"/>
      <c r="I939" s="13"/>
      <c r="J939" s="13"/>
      <c r="K939" s="13"/>
      <c r="L939" s="13"/>
      <c r="M939" s="13"/>
      <c r="N939" s="13"/>
      <c r="O939" s="13"/>
      <c r="P939" s="13"/>
      <c r="Q939" s="13"/>
      <c r="R939" s="13"/>
    </row>
    <row r="940" spans="1:18" ht="274.5" customHeight="1">
      <c r="A940" s="15"/>
      <c r="B940" s="13"/>
      <c r="C940" s="13"/>
      <c r="D940" s="13"/>
      <c r="E940" s="13"/>
      <c r="F940" s="13"/>
      <c r="G940" s="13"/>
      <c r="H940" s="13"/>
      <c r="I940" s="13"/>
      <c r="J940" s="13"/>
      <c r="K940" s="13"/>
      <c r="L940" s="13"/>
      <c r="M940" s="13"/>
      <c r="N940" s="13"/>
      <c r="O940" s="13"/>
      <c r="P940" s="13"/>
      <c r="Q940" s="13"/>
      <c r="R940" s="13"/>
    </row>
    <row r="941" spans="1:18" ht="274.5" customHeight="1">
      <c r="A941" s="15"/>
      <c r="B941" s="13"/>
      <c r="C941" s="13"/>
      <c r="D941" s="13"/>
      <c r="E941" s="13"/>
      <c r="F941" s="13"/>
      <c r="G941" s="13"/>
      <c r="H941" s="13"/>
      <c r="I941" s="13"/>
      <c r="J941" s="13"/>
      <c r="K941" s="13"/>
      <c r="L941" s="13"/>
      <c r="M941" s="13"/>
      <c r="N941" s="13"/>
      <c r="O941" s="13"/>
      <c r="P941" s="13"/>
      <c r="Q941" s="13"/>
      <c r="R941" s="13"/>
    </row>
    <row r="942" spans="1:18" ht="274.5" customHeight="1">
      <c r="A942" s="15"/>
      <c r="B942" s="13"/>
      <c r="C942" s="13"/>
      <c r="D942" s="13"/>
      <c r="E942" s="13"/>
      <c r="F942" s="13"/>
      <c r="G942" s="13"/>
      <c r="H942" s="13"/>
      <c r="I942" s="13"/>
      <c r="J942" s="13"/>
      <c r="K942" s="13"/>
      <c r="L942" s="13"/>
      <c r="M942" s="13"/>
      <c r="N942" s="13"/>
      <c r="O942" s="13"/>
      <c r="P942" s="13"/>
      <c r="Q942" s="13"/>
      <c r="R942" s="13"/>
    </row>
    <row r="943" spans="1:18" ht="274.5" customHeight="1">
      <c r="A943" s="15"/>
      <c r="B943" s="13"/>
      <c r="C943" s="13"/>
      <c r="D943" s="13"/>
      <c r="E943" s="13"/>
      <c r="F943" s="13"/>
      <c r="G943" s="13"/>
      <c r="H943" s="13"/>
      <c r="I943" s="13"/>
      <c r="J943" s="13"/>
      <c r="K943" s="13"/>
      <c r="L943" s="13"/>
      <c r="M943" s="13"/>
      <c r="N943" s="13"/>
      <c r="O943" s="13"/>
      <c r="P943" s="13"/>
      <c r="Q943" s="13"/>
      <c r="R943" s="13"/>
    </row>
    <row r="944" spans="1:18" ht="274.5" customHeight="1">
      <c r="A944" s="15"/>
      <c r="B944" s="13"/>
      <c r="C944" s="13"/>
      <c r="D944" s="13"/>
      <c r="E944" s="13"/>
      <c r="F944" s="13"/>
      <c r="G944" s="13"/>
      <c r="H944" s="13"/>
      <c r="I944" s="13"/>
      <c r="J944" s="13"/>
      <c r="K944" s="13"/>
      <c r="L944" s="13"/>
      <c r="M944" s="13"/>
      <c r="N944" s="13"/>
      <c r="O944" s="13"/>
      <c r="P944" s="13"/>
      <c r="Q944" s="13"/>
      <c r="R944" s="13"/>
    </row>
    <row r="945" spans="1:18" ht="274.5" customHeight="1">
      <c r="A945" s="15"/>
      <c r="B945" s="13"/>
      <c r="C945" s="13"/>
      <c r="D945" s="13"/>
      <c r="E945" s="13"/>
      <c r="F945" s="13"/>
      <c r="G945" s="13"/>
      <c r="H945" s="13"/>
      <c r="I945" s="13"/>
      <c r="J945" s="13"/>
      <c r="K945" s="13"/>
      <c r="L945" s="13"/>
      <c r="M945" s="13"/>
      <c r="N945" s="13"/>
      <c r="O945" s="13"/>
      <c r="P945" s="13"/>
      <c r="Q945" s="13"/>
      <c r="R945" s="13"/>
    </row>
    <row r="946" spans="1:18" ht="274.5" customHeight="1">
      <c r="A946" s="15"/>
      <c r="B946" s="13"/>
      <c r="C946" s="13"/>
      <c r="D946" s="13"/>
      <c r="E946" s="13"/>
      <c r="F946" s="13"/>
      <c r="G946" s="13"/>
      <c r="H946" s="13"/>
      <c r="I946" s="13"/>
      <c r="J946" s="13"/>
      <c r="K946" s="13"/>
      <c r="L946" s="13"/>
      <c r="M946" s="13"/>
      <c r="N946" s="13"/>
      <c r="O946" s="13"/>
      <c r="P946" s="13"/>
      <c r="Q946" s="13"/>
      <c r="R946" s="13"/>
    </row>
    <row r="947" spans="1:18" ht="274.5" customHeight="1">
      <c r="A947" s="15"/>
      <c r="B947" s="13"/>
      <c r="C947" s="13"/>
      <c r="D947" s="13"/>
      <c r="E947" s="13"/>
      <c r="F947" s="13"/>
      <c r="G947" s="13"/>
      <c r="H947" s="13"/>
      <c r="I947" s="13"/>
      <c r="J947" s="13"/>
      <c r="K947" s="13"/>
      <c r="L947" s="13"/>
      <c r="M947" s="13"/>
      <c r="N947" s="13"/>
      <c r="O947" s="13"/>
      <c r="P947" s="13"/>
      <c r="Q947" s="13"/>
      <c r="R947" s="13"/>
    </row>
    <row r="948" spans="1:18" ht="274.5" customHeight="1">
      <c r="A948" s="15"/>
      <c r="B948" s="13"/>
      <c r="C948" s="13"/>
      <c r="D948" s="13"/>
      <c r="E948" s="13"/>
      <c r="F948" s="13"/>
      <c r="G948" s="13"/>
      <c r="H948" s="13"/>
      <c r="I948" s="13"/>
      <c r="J948" s="13"/>
      <c r="K948" s="13"/>
      <c r="L948" s="13"/>
      <c r="M948" s="13"/>
      <c r="N948" s="13"/>
      <c r="O948" s="13"/>
      <c r="P948" s="13"/>
      <c r="Q948" s="13"/>
      <c r="R948" s="13"/>
    </row>
    <row r="949" spans="1:18" ht="274.5" customHeight="1">
      <c r="A949" s="15"/>
      <c r="B949" s="13"/>
      <c r="C949" s="13"/>
      <c r="D949" s="13"/>
      <c r="E949" s="13"/>
      <c r="F949" s="13"/>
      <c r="G949" s="13"/>
      <c r="H949" s="13"/>
      <c r="I949" s="13"/>
      <c r="J949" s="13"/>
      <c r="K949" s="13"/>
      <c r="L949" s="13"/>
      <c r="M949" s="13"/>
      <c r="N949" s="13"/>
      <c r="O949" s="13"/>
      <c r="P949" s="13"/>
      <c r="Q949" s="13"/>
      <c r="R949" s="13"/>
    </row>
    <row r="950" spans="1:18" ht="274.5" customHeight="1">
      <c r="A950" s="15"/>
      <c r="B950" s="13"/>
      <c r="C950" s="13"/>
      <c r="D950" s="13"/>
      <c r="E950" s="13"/>
      <c r="F950" s="13"/>
      <c r="G950" s="13"/>
      <c r="H950" s="13"/>
      <c r="I950" s="13"/>
      <c r="J950" s="13"/>
      <c r="K950" s="13"/>
      <c r="L950" s="13"/>
      <c r="M950" s="13"/>
      <c r="N950" s="13"/>
      <c r="O950" s="13"/>
      <c r="P950" s="13"/>
      <c r="Q950" s="13"/>
      <c r="R950" s="13"/>
    </row>
    <row r="951" spans="1:18" ht="274.5" customHeight="1">
      <c r="A951" s="15"/>
      <c r="B951" s="13"/>
      <c r="C951" s="13"/>
      <c r="D951" s="13"/>
      <c r="E951" s="13"/>
      <c r="F951" s="13"/>
      <c r="G951" s="13"/>
      <c r="H951" s="13"/>
      <c r="I951" s="13"/>
      <c r="J951" s="13"/>
      <c r="K951" s="13"/>
      <c r="L951" s="13"/>
      <c r="M951" s="13"/>
      <c r="N951" s="13"/>
      <c r="O951" s="13"/>
      <c r="P951" s="13"/>
      <c r="Q951" s="13"/>
      <c r="R951" s="13"/>
    </row>
    <row r="952" spans="1:18" ht="274.5" customHeight="1">
      <c r="A952" s="15"/>
      <c r="B952" s="13"/>
      <c r="C952" s="13"/>
      <c r="D952" s="13"/>
      <c r="E952" s="13"/>
      <c r="F952" s="13"/>
      <c r="G952" s="13"/>
      <c r="H952" s="13"/>
      <c r="I952" s="13"/>
      <c r="J952" s="13"/>
      <c r="K952" s="13"/>
      <c r="L952" s="13"/>
      <c r="M952" s="13"/>
      <c r="N952" s="13"/>
      <c r="O952" s="13"/>
      <c r="P952" s="13"/>
      <c r="Q952" s="13"/>
      <c r="R952" s="13"/>
    </row>
    <row r="953" spans="1:18" ht="274.5" customHeight="1">
      <c r="A953" s="15"/>
      <c r="B953" s="13"/>
      <c r="C953" s="13"/>
      <c r="D953" s="13"/>
      <c r="E953" s="13"/>
      <c r="F953" s="13"/>
      <c r="G953" s="13"/>
      <c r="H953" s="13"/>
      <c r="I953" s="13"/>
      <c r="J953" s="13"/>
      <c r="K953" s="13"/>
      <c r="L953" s="13"/>
      <c r="M953" s="13"/>
      <c r="N953" s="13"/>
      <c r="O953" s="13"/>
      <c r="P953" s="13"/>
      <c r="Q953" s="13"/>
      <c r="R953" s="13"/>
    </row>
    <row r="954" spans="1:18" ht="274.5" customHeight="1">
      <c r="A954" s="15"/>
      <c r="B954" s="13"/>
      <c r="C954" s="13"/>
      <c r="D954" s="13"/>
      <c r="E954" s="13"/>
      <c r="F954" s="13"/>
      <c r="G954" s="13"/>
      <c r="H954" s="13"/>
      <c r="I954" s="13"/>
      <c r="J954" s="13"/>
      <c r="K954" s="13"/>
      <c r="L954" s="13"/>
      <c r="M954" s="13"/>
      <c r="N954" s="13"/>
      <c r="O954" s="13"/>
      <c r="P954" s="13"/>
      <c r="Q954" s="13"/>
      <c r="R954" s="13"/>
    </row>
    <row r="955" spans="1:18" ht="274.5" customHeight="1">
      <c r="A955" s="15"/>
      <c r="B955" s="13"/>
      <c r="C955" s="13"/>
      <c r="D955" s="13"/>
      <c r="E955" s="13"/>
      <c r="F955" s="13"/>
      <c r="G955" s="13"/>
      <c r="H955" s="13"/>
      <c r="I955" s="13"/>
      <c r="J955" s="13"/>
      <c r="K955" s="13"/>
      <c r="L955" s="13"/>
      <c r="M955" s="13"/>
      <c r="N955" s="13"/>
      <c r="O955" s="13"/>
      <c r="P955" s="13"/>
      <c r="Q955" s="13"/>
      <c r="R955" s="13"/>
    </row>
    <row r="956" spans="1:18" ht="274.5" customHeight="1">
      <c r="A956" s="15"/>
      <c r="B956" s="13"/>
      <c r="C956" s="13"/>
      <c r="D956" s="13"/>
      <c r="E956" s="13"/>
      <c r="F956" s="13"/>
      <c r="G956" s="13"/>
      <c r="H956" s="13"/>
      <c r="I956" s="13"/>
      <c r="J956" s="13"/>
      <c r="K956" s="13"/>
      <c r="L956" s="13"/>
      <c r="M956" s="13"/>
      <c r="N956" s="13"/>
      <c r="O956" s="13"/>
      <c r="P956" s="13"/>
      <c r="Q956" s="13"/>
      <c r="R956" s="13"/>
    </row>
    <row r="957" spans="1:18" ht="274.5" customHeight="1">
      <c r="A957" s="15"/>
      <c r="B957" s="13"/>
      <c r="C957" s="13"/>
      <c r="D957" s="13"/>
      <c r="E957" s="13"/>
      <c r="F957" s="13"/>
      <c r="G957" s="13"/>
      <c r="H957" s="13"/>
      <c r="I957" s="13"/>
      <c r="J957" s="13"/>
      <c r="K957" s="13"/>
      <c r="L957" s="13"/>
      <c r="M957" s="13"/>
      <c r="N957" s="13"/>
      <c r="O957" s="13"/>
      <c r="P957" s="13"/>
      <c r="Q957" s="13"/>
      <c r="R957" s="13"/>
    </row>
    <row r="958" spans="1:18" ht="274.5" customHeight="1">
      <c r="A958" s="15"/>
      <c r="B958" s="13"/>
      <c r="C958" s="13"/>
      <c r="D958" s="13"/>
      <c r="E958" s="13"/>
      <c r="F958" s="13"/>
      <c r="G958" s="13"/>
      <c r="H958" s="13"/>
      <c r="I958" s="13"/>
      <c r="J958" s="13"/>
      <c r="K958" s="13"/>
      <c r="L958" s="13"/>
      <c r="M958" s="13"/>
      <c r="N958" s="13"/>
      <c r="O958" s="13"/>
      <c r="P958" s="13"/>
      <c r="Q958" s="13"/>
      <c r="R958" s="13"/>
    </row>
    <row r="959" spans="1:18" ht="274.5" customHeight="1">
      <c r="A959" s="15"/>
      <c r="B959" s="13"/>
      <c r="C959" s="13"/>
      <c r="D959" s="13"/>
      <c r="E959" s="13"/>
      <c r="F959" s="13"/>
      <c r="G959" s="13"/>
      <c r="H959" s="13"/>
      <c r="I959" s="13"/>
      <c r="J959" s="13"/>
      <c r="K959" s="13"/>
      <c r="L959" s="13"/>
      <c r="M959" s="13"/>
      <c r="N959" s="13"/>
      <c r="O959" s="13"/>
      <c r="P959" s="13"/>
      <c r="Q959" s="13"/>
      <c r="R959" s="13"/>
    </row>
    <row r="960" spans="1:18" ht="274.5" customHeight="1">
      <c r="A960" s="15"/>
      <c r="B960" s="13"/>
      <c r="C960" s="13"/>
      <c r="D960" s="13"/>
      <c r="E960" s="13"/>
      <c r="F960" s="13"/>
      <c r="G960" s="13"/>
      <c r="H960" s="13"/>
      <c r="I960" s="13"/>
      <c r="J960" s="13"/>
      <c r="K960" s="13"/>
      <c r="L960" s="13"/>
      <c r="M960" s="13"/>
      <c r="N960" s="13"/>
      <c r="O960" s="13"/>
      <c r="P960" s="13"/>
      <c r="Q960" s="13"/>
      <c r="R960" s="13"/>
    </row>
    <row r="961" spans="1:18" ht="274.5" customHeight="1">
      <c r="A961" s="15"/>
      <c r="B961" s="13"/>
      <c r="C961" s="13"/>
      <c r="D961" s="13"/>
      <c r="E961" s="13"/>
      <c r="F961" s="13"/>
      <c r="G961" s="13"/>
      <c r="H961" s="13"/>
      <c r="I961" s="13"/>
      <c r="J961" s="13"/>
      <c r="K961" s="13"/>
      <c r="L961" s="13"/>
      <c r="M961" s="13"/>
      <c r="N961" s="13"/>
      <c r="O961" s="13"/>
      <c r="P961" s="13"/>
      <c r="Q961" s="13"/>
      <c r="R961" s="13"/>
    </row>
    <row r="962" spans="1:18" ht="274.5" customHeight="1">
      <c r="A962" s="15"/>
      <c r="B962" s="13"/>
      <c r="C962" s="13"/>
      <c r="D962" s="13"/>
      <c r="E962" s="13"/>
      <c r="F962" s="13"/>
      <c r="G962" s="13"/>
      <c r="H962" s="13"/>
      <c r="I962" s="13"/>
      <c r="J962" s="13"/>
      <c r="K962" s="13"/>
      <c r="L962" s="13"/>
      <c r="M962" s="13"/>
      <c r="N962" s="13"/>
      <c r="O962" s="13"/>
      <c r="P962" s="13"/>
      <c r="Q962" s="13"/>
      <c r="R962" s="13"/>
    </row>
    <row r="963" spans="1:18" ht="274.5" customHeight="1">
      <c r="A963" s="15"/>
      <c r="B963" s="13"/>
      <c r="C963" s="13"/>
      <c r="D963" s="13"/>
      <c r="E963" s="13"/>
      <c r="F963" s="13"/>
      <c r="G963" s="13"/>
      <c r="H963" s="13"/>
      <c r="I963" s="13"/>
      <c r="J963" s="13"/>
      <c r="K963" s="13"/>
      <c r="L963" s="13"/>
      <c r="M963" s="13"/>
      <c r="N963" s="13"/>
      <c r="O963" s="13"/>
      <c r="P963" s="13"/>
      <c r="Q963" s="13"/>
      <c r="R963" s="13"/>
    </row>
    <row r="964" spans="1:18" ht="274.5" customHeight="1">
      <c r="A964" s="15"/>
      <c r="B964" s="13"/>
      <c r="C964" s="13"/>
      <c r="D964" s="13"/>
      <c r="E964" s="13"/>
      <c r="F964" s="13"/>
      <c r="G964" s="13"/>
      <c r="H964" s="13"/>
      <c r="I964" s="13"/>
      <c r="J964" s="13"/>
      <c r="K964" s="13"/>
      <c r="L964" s="13"/>
      <c r="M964" s="13"/>
      <c r="N964" s="13"/>
      <c r="O964" s="13"/>
      <c r="P964" s="13"/>
      <c r="Q964" s="13"/>
      <c r="R964" s="13"/>
    </row>
    <row r="965" spans="1:18" ht="274.5" customHeight="1">
      <c r="A965" s="15"/>
      <c r="B965" s="13"/>
      <c r="C965" s="13"/>
      <c r="D965" s="13"/>
      <c r="E965" s="13"/>
      <c r="F965" s="13"/>
      <c r="G965" s="13"/>
      <c r="H965" s="13"/>
      <c r="I965" s="13"/>
      <c r="J965" s="13"/>
      <c r="K965" s="13"/>
      <c r="L965" s="13"/>
      <c r="M965" s="13"/>
      <c r="N965" s="13"/>
      <c r="O965" s="13"/>
      <c r="P965" s="13"/>
      <c r="Q965" s="13"/>
      <c r="R965" s="13"/>
    </row>
    <row r="966" spans="1:18" ht="274.5" customHeight="1">
      <c r="A966" s="15"/>
      <c r="B966" s="13"/>
      <c r="C966" s="13"/>
      <c r="D966" s="13"/>
      <c r="E966" s="13"/>
      <c r="F966" s="13"/>
      <c r="G966" s="13"/>
      <c r="H966" s="13"/>
      <c r="I966" s="13"/>
      <c r="J966" s="13"/>
      <c r="K966" s="13"/>
      <c r="L966" s="13"/>
      <c r="M966" s="13"/>
      <c r="N966" s="13"/>
      <c r="O966" s="13"/>
      <c r="P966" s="13"/>
      <c r="Q966" s="13"/>
      <c r="R966" s="13"/>
    </row>
    <row r="967" spans="1:18" ht="274.5" customHeight="1">
      <c r="A967" s="15"/>
      <c r="B967" s="13"/>
      <c r="C967" s="13"/>
      <c r="D967" s="13"/>
      <c r="E967" s="13"/>
      <c r="F967" s="13"/>
      <c r="G967" s="13"/>
      <c r="H967" s="13"/>
      <c r="I967" s="13"/>
      <c r="J967" s="13"/>
      <c r="K967" s="13"/>
      <c r="L967" s="13"/>
      <c r="M967" s="13"/>
      <c r="N967" s="13"/>
      <c r="O967" s="13"/>
      <c r="P967" s="13"/>
      <c r="Q967" s="13"/>
      <c r="R967" s="13"/>
    </row>
    <row r="968" spans="1:18" ht="274.5" customHeight="1">
      <c r="A968" s="15"/>
      <c r="B968" s="13"/>
      <c r="C968" s="13"/>
      <c r="D968" s="13"/>
      <c r="E968" s="13"/>
      <c r="F968" s="13"/>
      <c r="G968" s="13"/>
      <c r="H968" s="13"/>
      <c r="I968" s="13"/>
      <c r="J968" s="13"/>
      <c r="K968" s="13"/>
      <c r="L968" s="13"/>
      <c r="M968" s="13"/>
      <c r="N968" s="13"/>
      <c r="O968" s="13"/>
      <c r="P968" s="13"/>
      <c r="Q968" s="13"/>
      <c r="R968" s="13"/>
    </row>
    <row r="969" spans="1:18" ht="274.5" customHeight="1">
      <c r="A969" s="15"/>
      <c r="B969" s="13"/>
      <c r="C969" s="13"/>
      <c r="D969" s="13"/>
      <c r="E969" s="13"/>
      <c r="F969" s="13"/>
      <c r="G969" s="13"/>
      <c r="H969" s="13"/>
      <c r="I969" s="13"/>
      <c r="J969" s="13"/>
      <c r="K969" s="13"/>
      <c r="L969" s="13"/>
      <c r="M969" s="13"/>
      <c r="N969" s="13"/>
      <c r="O969" s="13"/>
      <c r="P969" s="13"/>
      <c r="Q969" s="13"/>
      <c r="R969" s="13"/>
    </row>
    <row r="970" spans="1:18" ht="274.5" customHeight="1">
      <c r="A970" s="15"/>
      <c r="B970" s="13"/>
      <c r="C970" s="13"/>
      <c r="D970" s="13"/>
      <c r="E970" s="13"/>
      <c r="F970" s="13"/>
      <c r="G970" s="13"/>
      <c r="H970" s="13"/>
      <c r="I970" s="13"/>
      <c r="J970" s="13"/>
      <c r="K970" s="13"/>
      <c r="L970" s="13"/>
      <c r="M970" s="13"/>
      <c r="N970" s="13"/>
      <c r="O970" s="13"/>
      <c r="P970" s="13"/>
      <c r="Q970" s="13"/>
      <c r="R970" s="13"/>
    </row>
    <row r="971" spans="1:18" ht="274.5" customHeight="1">
      <c r="A971" s="15"/>
      <c r="B971" s="13"/>
      <c r="C971" s="13"/>
      <c r="D971" s="13"/>
      <c r="E971" s="13"/>
      <c r="F971" s="13"/>
      <c r="G971" s="13"/>
      <c r="H971" s="13"/>
      <c r="I971" s="13"/>
      <c r="J971" s="13"/>
      <c r="K971" s="13"/>
      <c r="L971" s="13"/>
      <c r="M971" s="13"/>
      <c r="N971" s="13"/>
      <c r="O971" s="13"/>
      <c r="P971" s="13"/>
      <c r="Q971" s="13"/>
      <c r="R971" s="13"/>
    </row>
    <row r="972" spans="1:18" ht="274.5" customHeight="1">
      <c r="A972" s="15"/>
      <c r="B972" s="13"/>
      <c r="C972" s="13"/>
      <c r="D972" s="13"/>
      <c r="E972" s="13"/>
      <c r="F972" s="13"/>
      <c r="G972" s="13"/>
      <c r="H972" s="13"/>
      <c r="I972" s="13"/>
      <c r="J972" s="13"/>
      <c r="K972" s="13"/>
      <c r="L972" s="13"/>
      <c r="M972" s="13"/>
      <c r="N972" s="13"/>
      <c r="O972" s="13"/>
      <c r="P972" s="13"/>
      <c r="Q972" s="13"/>
      <c r="R972" s="13"/>
    </row>
    <row r="973" spans="1:18" ht="274.5" customHeight="1">
      <c r="A973" s="15"/>
      <c r="B973" s="13"/>
      <c r="C973" s="13"/>
      <c r="D973" s="13"/>
      <c r="E973" s="13"/>
      <c r="F973" s="13"/>
      <c r="G973" s="13"/>
      <c r="H973" s="13"/>
      <c r="I973" s="13"/>
      <c r="J973" s="13"/>
      <c r="K973" s="13"/>
      <c r="L973" s="13"/>
      <c r="M973" s="13"/>
      <c r="N973" s="13"/>
      <c r="O973" s="13"/>
      <c r="P973" s="13"/>
      <c r="Q973" s="13"/>
      <c r="R973" s="13"/>
    </row>
    <row r="974" spans="1:18" ht="274.5" customHeight="1">
      <c r="A974" s="15"/>
      <c r="B974" s="13"/>
      <c r="C974" s="13"/>
      <c r="D974" s="13"/>
      <c r="E974" s="13"/>
      <c r="F974" s="13"/>
      <c r="G974" s="13"/>
      <c r="H974" s="13"/>
      <c r="I974" s="13"/>
      <c r="J974" s="13"/>
      <c r="K974" s="13"/>
      <c r="L974" s="13"/>
      <c r="M974" s="13"/>
      <c r="N974" s="13"/>
      <c r="O974" s="13"/>
      <c r="P974" s="13"/>
      <c r="Q974" s="13"/>
      <c r="R974" s="13"/>
    </row>
    <row r="975" spans="1:18" ht="274.5" customHeight="1">
      <c r="A975" s="15"/>
      <c r="B975" s="13"/>
      <c r="C975" s="13"/>
      <c r="D975" s="13"/>
      <c r="E975" s="13"/>
      <c r="F975" s="13"/>
      <c r="G975" s="13"/>
      <c r="H975" s="13"/>
      <c r="I975" s="13"/>
      <c r="J975" s="13"/>
      <c r="K975" s="13"/>
      <c r="L975" s="13"/>
      <c r="M975" s="13"/>
      <c r="N975" s="13"/>
      <c r="O975" s="13"/>
      <c r="P975" s="13"/>
      <c r="Q975" s="13"/>
      <c r="R975" s="13"/>
    </row>
    <row r="976" spans="1:18" ht="274.5" customHeight="1">
      <c r="A976" s="15"/>
      <c r="B976" s="13"/>
      <c r="C976" s="13"/>
      <c r="D976" s="13"/>
      <c r="E976" s="13"/>
      <c r="F976" s="13"/>
      <c r="G976" s="13"/>
      <c r="H976" s="13"/>
      <c r="I976" s="13"/>
      <c r="J976" s="13"/>
      <c r="K976" s="13"/>
      <c r="L976" s="13"/>
      <c r="M976" s="13"/>
      <c r="N976" s="13"/>
      <c r="O976" s="13"/>
      <c r="P976" s="13"/>
      <c r="Q976" s="13"/>
      <c r="R976" s="13"/>
    </row>
    <row r="977" spans="1:18" ht="274.5" customHeight="1">
      <c r="A977" s="15"/>
      <c r="B977" s="13"/>
      <c r="C977" s="13"/>
      <c r="D977" s="13"/>
      <c r="E977" s="13"/>
      <c r="F977" s="13"/>
      <c r="G977" s="13"/>
      <c r="H977" s="13"/>
      <c r="I977" s="13"/>
      <c r="J977" s="13"/>
      <c r="K977" s="13"/>
      <c r="L977" s="13"/>
      <c r="M977" s="13"/>
      <c r="N977" s="13"/>
      <c r="O977" s="13"/>
      <c r="P977" s="13"/>
      <c r="Q977" s="13"/>
      <c r="R977" s="13"/>
    </row>
    <row r="978" spans="1:18" ht="274.5" customHeight="1">
      <c r="A978" s="15"/>
      <c r="B978" s="13"/>
      <c r="C978" s="13"/>
      <c r="D978" s="13"/>
      <c r="E978" s="13"/>
      <c r="F978" s="13"/>
      <c r="G978" s="13"/>
      <c r="H978" s="13"/>
      <c r="I978" s="13"/>
      <c r="J978" s="13"/>
      <c r="K978" s="13"/>
      <c r="L978" s="13"/>
      <c r="M978" s="13"/>
      <c r="N978" s="13"/>
      <c r="O978" s="13"/>
      <c r="P978" s="13"/>
      <c r="Q978" s="13"/>
      <c r="R978" s="13"/>
    </row>
    <row r="979" spans="1:18" ht="274.5" customHeight="1">
      <c r="A979" s="15"/>
      <c r="B979" s="13"/>
      <c r="C979" s="13"/>
      <c r="D979" s="13"/>
      <c r="E979" s="13"/>
      <c r="F979" s="13"/>
      <c r="G979" s="13"/>
      <c r="H979" s="13"/>
      <c r="I979" s="13"/>
      <c r="J979" s="13"/>
      <c r="K979" s="13"/>
      <c r="L979" s="13"/>
      <c r="M979" s="13"/>
      <c r="N979" s="13"/>
      <c r="O979" s="13"/>
      <c r="P979" s="13"/>
      <c r="Q979" s="13"/>
      <c r="R979" s="13"/>
    </row>
    <row r="980" spans="1:18" ht="274.5" customHeight="1">
      <c r="A980" s="15"/>
      <c r="B980" s="13"/>
      <c r="C980" s="13"/>
      <c r="D980" s="13"/>
      <c r="E980" s="13"/>
      <c r="F980" s="13"/>
      <c r="G980" s="13"/>
      <c r="H980" s="13"/>
      <c r="I980" s="13"/>
      <c r="J980" s="13"/>
      <c r="K980" s="13"/>
      <c r="L980" s="13"/>
      <c r="M980" s="13"/>
      <c r="N980" s="13"/>
      <c r="O980" s="13"/>
      <c r="P980" s="13"/>
      <c r="Q980" s="13"/>
      <c r="R980" s="13"/>
    </row>
    <row r="981" spans="1:18" ht="274.5" customHeight="1">
      <c r="A981" s="15"/>
      <c r="B981" s="13"/>
      <c r="C981" s="13"/>
      <c r="D981" s="13"/>
      <c r="E981" s="13"/>
      <c r="F981" s="13"/>
      <c r="G981" s="13"/>
      <c r="H981" s="13"/>
      <c r="I981" s="13"/>
      <c r="J981" s="13"/>
      <c r="K981" s="13"/>
      <c r="L981" s="13"/>
      <c r="M981" s="13"/>
      <c r="N981" s="13"/>
      <c r="O981" s="13"/>
      <c r="P981" s="13"/>
      <c r="Q981" s="13"/>
      <c r="R981" s="13"/>
    </row>
    <row r="982" spans="1:18" ht="274.5" customHeight="1">
      <c r="A982" s="15"/>
      <c r="B982" s="13"/>
      <c r="C982" s="13"/>
      <c r="D982" s="13"/>
      <c r="E982" s="13"/>
      <c r="F982" s="13"/>
      <c r="G982" s="13"/>
      <c r="H982" s="13"/>
      <c r="I982" s="13"/>
      <c r="J982" s="13"/>
      <c r="K982" s="13"/>
      <c r="L982" s="13"/>
      <c r="M982" s="13"/>
      <c r="N982" s="13"/>
      <c r="O982" s="13"/>
      <c r="P982" s="13"/>
      <c r="Q982" s="13"/>
      <c r="R982" s="13"/>
    </row>
    <row r="983" spans="1:18" ht="274.5" customHeight="1">
      <c r="A983" s="15"/>
      <c r="B983" s="13"/>
      <c r="C983" s="13"/>
      <c r="D983" s="13"/>
      <c r="E983" s="13"/>
      <c r="F983" s="13"/>
      <c r="G983" s="13"/>
      <c r="H983" s="13"/>
      <c r="I983" s="13"/>
      <c r="J983" s="13"/>
      <c r="K983" s="13"/>
      <c r="L983" s="13"/>
      <c r="M983" s="13"/>
      <c r="N983" s="13"/>
      <c r="O983" s="13"/>
      <c r="P983" s="13"/>
      <c r="Q983" s="13"/>
      <c r="R983" s="13"/>
    </row>
    <row r="984" spans="1:18" ht="274.5" customHeight="1">
      <c r="A984" s="15"/>
      <c r="B984" s="13"/>
      <c r="C984" s="13"/>
      <c r="D984" s="13"/>
      <c r="E984" s="13"/>
      <c r="F984" s="13"/>
      <c r="G984" s="13"/>
      <c r="H984" s="13"/>
      <c r="I984" s="13"/>
      <c r="J984" s="13"/>
      <c r="K984" s="13"/>
      <c r="L984" s="13"/>
      <c r="M984" s="13"/>
      <c r="N984" s="13"/>
      <c r="O984" s="13"/>
      <c r="P984" s="13"/>
      <c r="Q984" s="13"/>
      <c r="R984" s="13"/>
    </row>
    <row r="985" spans="1:18" ht="274.5" customHeight="1">
      <c r="A985" s="15"/>
      <c r="B985" s="13"/>
      <c r="C985" s="13"/>
      <c r="D985" s="13"/>
      <c r="E985" s="13"/>
      <c r="F985" s="13"/>
      <c r="G985" s="13"/>
      <c r="H985" s="13"/>
      <c r="I985" s="13"/>
      <c r="J985" s="13"/>
      <c r="K985" s="13"/>
      <c r="L985" s="13"/>
      <c r="M985" s="13"/>
      <c r="N985" s="13"/>
      <c r="O985" s="13"/>
      <c r="P985" s="13"/>
      <c r="Q985" s="13"/>
      <c r="R985" s="13"/>
    </row>
    <row r="986" spans="1:18" ht="274.5" customHeight="1">
      <c r="A986" s="15"/>
      <c r="B986" s="13"/>
      <c r="C986" s="13"/>
      <c r="D986" s="13"/>
      <c r="E986" s="13"/>
      <c r="F986" s="13"/>
      <c r="G986" s="13"/>
      <c r="H986" s="13"/>
      <c r="I986" s="13"/>
      <c r="J986" s="13"/>
      <c r="K986" s="13"/>
      <c r="L986" s="13"/>
      <c r="M986" s="13"/>
      <c r="N986" s="13"/>
      <c r="O986" s="13"/>
      <c r="P986" s="13"/>
      <c r="Q986" s="13"/>
      <c r="R986" s="13"/>
    </row>
    <row r="987" spans="1:18" ht="274.5" customHeight="1">
      <c r="A987" s="15"/>
      <c r="B987" s="13"/>
      <c r="C987" s="13"/>
      <c r="D987" s="13"/>
      <c r="E987" s="13"/>
      <c r="F987" s="13"/>
      <c r="G987" s="13"/>
      <c r="H987" s="13"/>
      <c r="I987" s="13"/>
      <c r="J987" s="13"/>
      <c r="K987" s="13"/>
      <c r="L987" s="13"/>
      <c r="M987" s="13"/>
      <c r="N987" s="13"/>
      <c r="O987" s="13"/>
      <c r="P987" s="13"/>
      <c r="Q987" s="13"/>
      <c r="R987" s="13"/>
    </row>
    <row r="988" spans="1:18" ht="274.5" customHeight="1">
      <c r="A988" s="15"/>
      <c r="B988" s="13"/>
      <c r="C988" s="13"/>
      <c r="D988" s="13"/>
      <c r="E988" s="13"/>
      <c r="F988" s="13"/>
      <c r="G988" s="13"/>
      <c r="H988" s="13"/>
      <c r="I988" s="13"/>
      <c r="J988" s="13"/>
      <c r="K988" s="13"/>
      <c r="L988" s="13"/>
      <c r="M988" s="13"/>
      <c r="N988" s="13"/>
      <c r="O988" s="13"/>
      <c r="P988" s="13"/>
      <c r="Q988" s="13"/>
      <c r="R988" s="13"/>
    </row>
    <row r="989" spans="1:18" ht="274.5" customHeight="1">
      <c r="A989" s="15"/>
      <c r="B989" s="13"/>
      <c r="C989" s="13"/>
      <c r="D989" s="13"/>
      <c r="E989" s="13"/>
      <c r="F989" s="13"/>
      <c r="G989" s="13"/>
      <c r="H989" s="13"/>
      <c r="I989" s="13"/>
      <c r="J989" s="13"/>
      <c r="K989" s="13"/>
      <c r="L989" s="13"/>
      <c r="M989" s="13"/>
      <c r="N989" s="13"/>
      <c r="O989" s="13"/>
      <c r="P989" s="13"/>
      <c r="Q989" s="13"/>
      <c r="R989" s="13"/>
    </row>
    <row r="990" spans="1:18" ht="274.5" customHeight="1">
      <c r="A990" s="15"/>
      <c r="B990" s="13"/>
      <c r="C990" s="13"/>
      <c r="D990" s="13"/>
      <c r="E990" s="13"/>
      <c r="F990" s="13"/>
      <c r="G990" s="13"/>
      <c r="H990" s="13"/>
      <c r="I990" s="13"/>
      <c r="J990" s="13"/>
      <c r="K990" s="13"/>
      <c r="L990" s="13"/>
      <c r="M990" s="13"/>
      <c r="N990" s="13"/>
      <c r="O990" s="13"/>
      <c r="P990" s="13"/>
      <c r="Q990" s="13"/>
      <c r="R990" s="13"/>
    </row>
    <row r="991" spans="1:18" ht="274.5" customHeight="1">
      <c r="A991" s="15"/>
      <c r="B991" s="13"/>
      <c r="C991" s="13"/>
      <c r="D991" s="13"/>
      <c r="E991" s="13"/>
      <c r="F991" s="13"/>
      <c r="G991" s="13"/>
      <c r="H991" s="13"/>
      <c r="I991" s="13"/>
      <c r="J991" s="13"/>
      <c r="K991" s="13"/>
      <c r="L991" s="13"/>
      <c r="M991" s="13"/>
      <c r="N991" s="13"/>
      <c r="O991" s="13"/>
      <c r="P991" s="13"/>
      <c r="Q991" s="13"/>
      <c r="R991" s="13"/>
    </row>
    <row r="992" spans="1:18" ht="274.5" customHeight="1">
      <c r="A992" s="15"/>
      <c r="B992" s="13"/>
      <c r="C992" s="13"/>
      <c r="D992" s="13"/>
      <c r="E992" s="13"/>
      <c r="F992" s="13"/>
      <c r="G992" s="13"/>
      <c r="H992" s="13"/>
      <c r="I992" s="13"/>
      <c r="J992" s="13"/>
      <c r="K992" s="13"/>
      <c r="L992" s="13"/>
      <c r="M992" s="13"/>
      <c r="N992" s="13"/>
      <c r="O992" s="13"/>
      <c r="P992" s="13"/>
      <c r="Q992" s="13"/>
      <c r="R992" s="13"/>
    </row>
    <row r="993" spans="1:18" ht="274.5" customHeight="1">
      <c r="A993" s="15"/>
      <c r="B993" s="13"/>
      <c r="C993" s="13"/>
      <c r="D993" s="13"/>
      <c r="E993" s="13"/>
      <c r="F993" s="13"/>
      <c r="G993" s="13"/>
      <c r="H993" s="13"/>
      <c r="I993" s="13"/>
      <c r="J993" s="13"/>
      <c r="K993" s="13"/>
      <c r="L993" s="13"/>
      <c r="M993" s="13"/>
      <c r="N993" s="13"/>
      <c r="O993" s="13"/>
      <c r="P993" s="13"/>
      <c r="Q993" s="13"/>
      <c r="R993" s="13"/>
    </row>
    <row r="994" spans="1:18" ht="274.5" customHeight="1">
      <c r="A994" s="15"/>
      <c r="B994" s="13"/>
      <c r="C994" s="13"/>
      <c r="D994" s="13"/>
      <c r="E994" s="13"/>
      <c r="F994" s="13"/>
      <c r="G994" s="13"/>
      <c r="H994" s="13"/>
      <c r="I994" s="13"/>
      <c r="J994" s="13"/>
      <c r="K994" s="13"/>
      <c r="L994" s="13"/>
      <c r="M994" s="13"/>
      <c r="N994" s="13"/>
      <c r="O994" s="13"/>
      <c r="P994" s="13"/>
      <c r="Q994" s="13"/>
      <c r="R994" s="13"/>
    </row>
    <row r="995" spans="1:18" ht="274.5" customHeight="1">
      <c r="A995" s="15"/>
      <c r="B995" s="13"/>
      <c r="C995" s="13"/>
      <c r="D995" s="13"/>
      <c r="E995" s="13"/>
      <c r="F995" s="13"/>
      <c r="G995" s="13"/>
      <c r="H995" s="13"/>
      <c r="I995" s="13"/>
      <c r="J995" s="13"/>
      <c r="K995" s="13"/>
      <c r="L995" s="13"/>
      <c r="M995" s="13"/>
      <c r="N995" s="13"/>
      <c r="O995" s="13"/>
      <c r="P995" s="13"/>
      <c r="Q995" s="13"/>
      <c r="R995" s="13"/>
    </row>
    <row r="996" spans="1:18" ht="274.5" customHeight="1">
      <c r="A996" s="15"/>
      <c r="B996" s="13"/>
      <c r="C996" s="13"/>
      <c r="D996" s="13"/>
      <c r="E996" s="13"/>
      <c r="F996" s="13"/>
      <c r="G996" s="13"/>
      <c r="H996" s="13"/>
      <c r="I996" s="13"/>
      <c r="J996" s="13"/>
      <c r="K996" s="13"/>
      <c r="L996" s="13"/>
      <c r="M996" s="13"/>
      <c r="N996" s="13"/>
      <c r="O996" s="13"/>
      <c r="P996" s="13"/>
      <c r="Q996" s="13"/>
      <c r="R996" s="13"/>
    </row>
    <row r="997" spans="1:18" ht="274.5" customHeight="1">
      <c r="A997" s="15"/>
      <c r="B997" s="13"/>
      <c r="C997" s="13"/>
      <c r="D997" s="13"/>
      <c r="E997" s="13"/>
      <c r="F997" s="13"/>
      <c r="G997" s="13"/>
      <c r="H997" s="13"/>
      <c r="I997" s="13"/>
      <c r="J997" s="13"/>
      <c r="K997" s="13"/>
      <c r="L997" s="13"/>
      <c r="M997" s="13"/>
      <c r="N997" s="13"/>
      <c r="O997" s="13"/>
      <c r="P997" s="13"/>
      <c r="Q997" s="13"/>
      <c r="R997" s="13"/>
    </row>
    <row r="998" spans="1:18" ht="274.5" customHeight="1">
      <c r="A998" s="15"/>
      <c r="B998" s="13"/>
      <c r="C998" s="13"/>
      <c r="D998" s="13"/>
      <c r="E998" s="13"/>
      <c r="F998" s="13"/>
      <c r="G998" s="13"/>
      <c r="H998" s="13"/>
      <c r="I998" s="13"/>
      <c r="J998" s="13"/>
      <c r="K998" s="13"/>
      <c r="L998" s="13"/>
      <c r="M998" s="13"/>
      <c r="N998" s="13"/>
      <c r="O998" s="13"/>
      <c r="P998" s="13"/>
      <c r="Q998" s="13"/>
      <c r="R998" s="13"/>
    </row>
    <row r="999" spans="1:18" ht="274.5" customHeight="1">
      <c r="A999" s="15"/>
      <c r="B999" s="13"/>
      <c r="C999" s="13"/>
      <c r="D999" s="13"/>
      <c r="E999" s="13"/>
      <c r="F999" s="13"/>
      <c r="G999" s="13"/>
      <c r="H999" s="13"/>
      <c r="I999" s="13"/>
      <c r="J999" s="13"/>
      <c r="K999" s="13"/>
      <c r="L999" s="13"/>
      <c r="M999" s="13"/>
      <c r="N999" s="13"/>
      <c r="O999" s="13"/>
      <c r="P999" s="13"/>
      <c r="Q999" s="13"/>
      <c r="R999" s="13"/>
    </row>
    <row r="1000" spans="1:18" ht="274.5" customHeight="1">
      <c r="A1000" s="15"/>
      <c r="B1000" s="13"/>
      <c r="C1000" s="13"/>
      <c r="D1000" s="13"/>
      <c r="E1000" s="13"/>
      <c r="F1000" s="13"/>
      <c r="G1000" s="13"/>
      <c r="H1000" s="13"/>
      <c r="I1000" s="13"/>
      <c r="J1000" s="13"/>
      <c r="K1000" s="13"/>
      <c r="L1000" s="13"/>
      <c r="M1000" s="13"/>
      <c r="N1000" s="13"/>
      <c r="O1000" s="13"/>
      <c r="P1000" s="13"/>
      <c r="Q1000" s="13"/>
      <c r="R1000" s="13"/>
    </row>
    <row r="1001" spans="1:18" ht="274.5" customHeight="1">
      <c r="A1001" s="15"/>
      <c r="B1001" s="13"/>
      <c r="C1001" s="13"/>
      <c r="D1001" s="13"/>
      <c r="E1001" s="13"/>
      <c r="F1001" s="13"/>
      <c r="G1001" s="13"/>
      <c r="H1001" s="13"/>
      <c r="I1001" s="13"/>
      <c r="J1001" s="13"/>
      <c r="K1001" s="13"/>
      <c r="L1001" s="13"/>
      <c r="M1001" s="13"/>
      <c r="N1001" s="13"/>
      <c r="O1001" s="13"/>
      <c r="P1001" s="13"/>
      <c r="Q1001" s="13"/>
      <c r="R1001" s="13"/>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A6F0-4E35-4CE0-BB4A-F3C639AA7CA0}">
  <sheetPr>
    <outlinePr summaryRight="0"/>
  </sheetPr>
  <dimension ref="A1:N16"/>
  <sheetViews>
    <sheetView workbookViewId="0">
      <pane ySplit="1" topLeftCell="A2" activePane="bottomLeft" state="frozen"/>
      <selection pane="bottomLeft" activeCell="A4" sqref="A4"/>
    </sheetView>
  </sheetViews>
  <sheetFormatPr defaultColWidth="8.7265625" defaultRowHeight="17.5" customHeight="1" outlineLevelCol="2"/>
  <cols>
    <col min="1" max="1" width="42.453125" style="71" customWidth="1"/>
    <col min="2" max="2" width="42.453125" style="72" customWidth="1" collapsed="1"/>
    <col min="3" max="3" width="21.81640625" style="71" hidden="1" customWidth="1" outlineLevel="1"/>
    <col min="4" max="7" width="21.81640625" style="71" hidden="1" customWidth="1" outlineLevel="2"/>
    <col min="8" max="8" width="21.81640625" style="71" hidden="1" customWidth="1" outlineLevel="1"/>
    <col min="9" max="9" width="21.81640625" style="71" hidden="1" customWidth="1" outlineLevel="2"/>
    <col min="10" max="10" width="42.453125" style="71" customWidth="1" collapsed="1"/>
    <col min="11" max="13" width="25.54296875" style="71" hidden="1" customWidth="1" outlineLevel="1"/>
    <col min="14" max="14" width="42.453125" style="71" customWidth="1"/>
    <col min="15" max="16384" width="8.7265625" style="71"/>
  </cols>
  <sheetData>
    <row r="1" spans="1:14" ht="17.5" customHeight="1">
      <c r="A1" s="106" t="s">
        <v>2372</v>
      </c>
      <c r="B1" s="106" t="s">
        <v>2373</v>
      </c>
      <c r="C1" s="106" t="s">
        <v>2374</v>
      </c>
      <c r="D1" s="106" t="s">
        <v>2375</v>
      </c>
      <c r="E1" s="106" t="s">
        <v>2376</v>
      </c>
      <c r="F1" s="106" t="s">
        <v>2377</v>
      </c>
      <c r="G1" s="106" t="s">
        <v>2378</v>
      </c>
      <c r="H1" s="106" t="s">
        <v>2379</v>
      </c>
      <c r="I1" s="106" t="s">
        <v>2380</v>
      </c>
      <c r="J1" s="106" t="s">
        <v>2381</v>
      </c>
      <c r="K1" s="106" t="s">
        <v>2382</v>
      </c>
      <c r="L1" s="106" t="s">
        <v>2383</v>
      </c>
      <c r="M1" s="106"/>
      <c r="N1" s="106" t="s">
        <v>2384</v>
      </c>
    </row>
    <row r="2" spans="1:14" ht="17.5" customHeight="1">
      <c r="A2" s="106" t="s">
        <v>2410</v>
      </c>
      <c r="C2" s="106"/>
      <c r="D2" s="106"/>
      <c r="E2" s="106"/>
      <c r="F2" s="106"/>
      <c r="G2" s="106"/>
      <c r="H2" s="106"/>
      <c r="I2" s="106"/>
      <c r="J2" s="106"/>
      <c r="K2" s="106"/>
      <c r="L2" s="106"/>
      <c r="M2" s="106"/>
      <c r="N2" s="106" t="s">
        <v>2385</v>
      </c>
    </row>
    <row r="3" spans="1:14" ht="17.5" customHeight="1">
      <c r="A3" s="106" t="s">
        <v>2411</v>
      </c>
      <c r="C3" s="106"/>
      <c r="D3" s="106"/>
      <c r="E3" s="106"/>
      <c r="F3" s="106"/>
      <c r="G3" s="106"/>
      <c r="H3" s="106"/>
      <c r="I3" s="106"/>
      <c r="J3" s="106"/>
      <c r="K3" s="106"/>
      <c r="L3" s="106"/>
      <c r="M3" s="106"/>
      <c r="N3" s="106" t="s">
        <v>2386</v>
      </c>
    </row>
    <row r="4" spans="1:14" ht="17.5" customHeight="1">
      <c r="A4" s="106"/>
      <c r="C4" s="106"/>
      <c r="D4" s="106"/>
      <c r="E4" s="106"/>
      <c r="F4" s="106"/>
      <c r="G4" s="106"/>
      <c r="H4" s="106"/>
      <c r="I4" s="106"/>
      <c r="J4" s="106"/>
      <c r="K4" s="106"/>
      <c r="L4" s="106"/>
      <c r="M4" s="106"/>
      <c r="N4" s="106" t="s">
        <v>2387</v>
      </c>
    </row>
    <row r="5" spans="1:14" ht="17.5" customHeight="1">
      <c r="A5" s="106"/>
      <c r="C5" s="106"/>
      <c r="D5" s="106"/>
      <c r="E5" s="106"/>
      <c r="F5" s="106"/>
      <c r="G5" s="106"/>
      <c r="H5" s="106"/>
      <c r="I5" s="106"/>
      <c r="J5" s="106"/>
      <c r="K5" s="106"/>
      <c r="L5" s="106"/>
      <c r="M5" s="106"/>
      <c r="N5" s="106" t="s">
        <v>2388</v>
      </c>
    </row>
    <row r="6" spans="1:14" ht="17.5" customHeight="1">
      <c r="A6" s="106"/>
      <c r="C6" s="106"/>
      <c r="D6" s="106"/>
      <c r="E6" s="106"/>
      <c r="F6" s="106"/>
      <c r="G6" s="106"/>
      <c r="H6" s="106"/>
      <c r="I6" s="106"/>
      <c r="J6" s="106"/>
      <c r="K6" s="106"/>
      <c r="L6" s="106"/>
      <c r="M6" s="106"/>
      <c r="N6" s="106" t="s">
        <v>2389</v>
      </c>
    </row>
    <row r="15" spans="1:14" ht="17.5" customHeight="1">
      <c r="A15" s="106"/>
      <c r="C15" s="106"/>
      <c r="D15" s="106"/>
      <c r="E15" s="106"/>
      <c r="F15" s="106"/>
      <c r="G15" s="106"/>
      <c r="H15" s="106"/>
      <c r="I15" s="106"/>
      <c r="J15" s="106"/>
      <c r="K15" s="106"/>
      <c r="L15" s="106"/>
      <c r="M15" s="106"/>
      <c r="N15" s="251"/>
    </row>
    <row r="16" spans="1:14" ht="17.5" customHeight="1">
      <c r="A16" s="106"/>
      <c r="C16" s="106"/>
      <c r="D16" s="106"/>
      <c r="E16" s="106"/>
      <c r="F16" s="106"/>
      <c r="G16" s="106"/>
      <c r="H16" s="106"/>
      <c r="I16" s="106"/>
      <c r="J16" s="106"/>
      <c r="K16" s="106"/>
      <c r="L16" s="106"/>
      <c r="M16" s="106"/>
      <c r="N16" s="251"/>
    </row>
  </sheetData>
  <mergeCells count="1">
    <mergeCell ref="N15:N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HABIT TRACKER</vt:lpstr>
      <vt:lpstr>VALUE TRACKER</vt:lpstr>
      <vt:lpstr>EXPENDITURE</vt:lpstr>
      <vt:lpstr>RETROSPECT</vt:lpstr>
      <vt:lpstr>LOOKING FORWARD</vt:lpstr>
      <vt:lpstr>To 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Shrijith R</dc:creator>
  <cp:keywords/>
  <dc:description/>
  <cp:lastModifiedBy>Shrijith R</cp:lastModifiedBy>
  <cp:revision/>
  <dcterms:created xsi:type="dcterms:W3CDTF">2021-05-02T11:23:30Z</dcterms:created>
  <dcterms:modified xsi:type="dcterms:W3CDTF">2022-02-07T14:35:40Z</dcterms:modified>
  <cp:category/>
  <cp:contentStatus/>
</cp:coreProperties>
</file>