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\2 Introduction to Data Analysis using Microsoft Excel Coursera\"/>
    </mc:Choice>
  </mc:AlternateContent>
  <xr:revisionPtr revIDLastSave="0" documentId="13_ncr:1_{E7A10705-66DD-43E8-96C6-8034F6264C0A}" xr6:coauthVersionLast="47" xr6:coauthVersionMax="47" xr10:uidLastSave="{00000000-0000-0000-0000-000000000000}"/>
  <bookViews>
    <workbookView xWindow="28680" yWindow="-225" windowWidth="29040" windowHeight="15840" activeTab="4" xr2:uid="{00000000-000D-0000-FFFF-FFFF00000000}"/>
  </bookViews>
  <sheets>
    <sheet name="Sales Employee" sheetId="4" r:id="rId1"/>
    <sheet name="Emp_Yearly_Sales_Chart" sheetId="6" r:id="rId2"/>
    <sheet name="ChairSales" sheetId="5" r:id="rId3"/>
    <sheet name="Sales Data" sheetId="2" r:id="rId4"/>
    <sheet name="Customer Info" sheetId="3" r:id="rId5"/>
  </sheets>
  <definedNames>
    <definedName name="_xlcn.WorksheetConnection_sales_data_analysis.xlsxTable31" hidden="1">SalesData_tbl[]</definedName>
  </definedNames>
  <calcPr calcId="191028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Table3" name="Table3" connection="WorksheetConnection_sales_data_analysis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3699E1-4B4A-4A4C-BB6A-9A1EEB4597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BFA794-238F-416A-A720-E9424F03F96D}" name="WorksheetConnection_sales_data_analysis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ales_data_analysis.xlsxTable31"/>
        </x15:connection>
      </ext>
    </extLst>
  </connection>
</connections>
</file>

<file path=xl/sharedStrings.xml><?xml version="1.0" encoding="utf-8"?>
<sst xmlns="http://schemas.openxmlformats.org/spreadsheetml/2006/main" count="555" uniqueCount="94">
  <si>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</si>
  <si>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</si>
  <si>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</si>
  <si>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</si>
  <si>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</si>
  <si>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</si>
  <si>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</si>
  <si>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</si>
  <si>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</si>
  <si>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</si>
  <si>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</si>
  <si>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</si>
  <si>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</si>
  <si>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</si>
  <si>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</si>
  <si>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</si>
  <si>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</si>
  <si>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</si>
  <si>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</si>
  <si>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</si>
  <si>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</si>
  <si>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</si>
  <si>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</si>
  <si>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</si>
  <si>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</si>
  <si>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</si>
  <si>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</si>
  <si>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</si>
  <si>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</si>
  <si>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</si>
  <si>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</si>
  <si>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</si>
  <si>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</si>
  <si>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</si>
  <si>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</si>
  <si>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</si>
  <si>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</si>
  <si>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</si>
  <si>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</si>
  <si>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</si>
  <si>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</si>
  <si>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</si>
  <si>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</si>
  <si>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</si>
  <si>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</si>
  <si>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</si>
  <si>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</si>
  <si>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</si>
  <si>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</si>
  <si>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</si>
  <si>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</si>
  <si>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</si>
  <si>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</si>
  <si>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</si>
  <si>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</si>
  <si>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</si>
  <si>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</si>
  <si>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</si>
  <si>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</si>
  <si>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</si>
  <si>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</si>
  <si>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</si>
  <si>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</si>
  <si>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</si>
  <si>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</si>
  <si>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</si>
  <si>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</si>
  <si>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</si>
  <si>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</si>
  <si>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</si>
  <si>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</si>
  <si>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</si>
  <si>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</si>
  <si>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</si>
  <si>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</si>
  <si>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</si>
  <si>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</si>
  <si>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</si>
  <si>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</si>
  <si>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</si>
  <si>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</si>
  <si>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</si>
  <si>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</si>
  <si>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</si>
  <si>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</si>
  <si>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</si>
  <si>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</si>
  <si>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</si>
  <si>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</si>
  <si>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Grand Total</t>
  </si>
  <si>
    <t>Employees</t>
  </si>
  <si>
    <t>Months</t>
  </si>
  <si>
    <t>Chairs Sold</t>
  </si>
  <si>
    <t>Companies Sold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</si>
</sst>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Medium9">
    <tableStyle name="Invisible" pivot="0" table="0" count="0" xr9:uid="{BDCB2905-650C-4C87-9F16-83A9C2DD2C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 Employee!SalesEmpolyee_PivotTbl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Employee'!$B$3:$B$4</c:f>
              <c:strCache>
                <c:ptCount val="1"/>
                <c:pt idx="0">
                  <c:v>Amy 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Employee'!$A$5:$A$11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'Sales Employee'!$B$5:$B$11</c:f>
              <c:numCache>
                <c:formatCode>General</c:formatCode>
                <c:ptCount val="6"/>
                <c:pt idx="0">
                  <c:v>10641</c:v>
                </c:pt>
                <c:pt idx="1">
                  <c:v>14180</c:v>
                </c:pt>
                <c:pt idx="2">
                  <c:v>10345.5</c:v>
                </c:pt>
                <c:pt idx="3">
                  <c:v>10335</c:v>
                </c:pt>
                <c:pt idx="4">
                  <c:v>10763.5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3-4206-98BC-F9EB27CF9905}"/>
            </c:ext>
          </c:extLst>
        </c:ser>
        <c:ser>
          <c:idx val="1"/>
          <c:order val="1"/>
          <c:tx>
            <c:strRef>
              <c:f>'Sales Employee'!$C$3:$C$4</c:f>
              <c:strCache>
                <c:ptCount val="1"/>
                <c:pt idx="0">
                  <c:v>David Garcia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Employee'!$A$5:$A$11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'Sales Employee'!$C$5:$C$11</c:f>
              <c:numCache>
                <c:formatCode>General</c:formatCode>
                <c:ptCount val="6"/>
                <c:pt idx="0">
                  <c:v>8483.5</c:v>
                </c:pt>
                <c:pt idx="1">
                  <c:v>7813.75</c:v>
                </c:pt>
                <c:pt idx="2">
                  <c:v>13972.5</c:v>
                </c:pt>
                <c:pt idx="3">
                  <c:v>26823.25</c:v>
                </c:pt>
                <c:pt idx="5">
                  <c:v>10710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3-4206-98BC-F9EB27CF9905}"/>
            </c:ext>
          </c:extLst>
        </c:ser>
        <c:ser>
          <c:idx val="2"/>
          <c:order val="2"/>
          <c:tx>
            <c:strRef>
              <c:f>'Sales Employee'!$D$3:$D$4</c:f>
              <c:strCache>
                <c:ptCount val="1"/>
                <c:pt idx="0">
                  <c:v>Emily Moore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Employee'!$A$5:$A$11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'Sales Employee'!$D$5:$D$11</c:f>
              <c:numCache>
                <c:formatCode>General</c:formatCode>
                <c:ptCount val="6"/>
                <c:pt idx="0">
                  <c:v>24797.5</c:v>
                </c:pt>
                <c:pt idx="1">
                  <c:v>11115</c:v>
                </c:pt>
                <c:pt idx="3">
                  <c:v>2950</c:v>
                </c:pt>
                <c:pt idx="4">
                  <c:v>18460</c:v>
                </c:pt>
                <c:pt idx="5">
                  <c:v>19387.5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3-4206-98BC-F9EB27CF9905}"/>
            </c:ext>
          </c:extLst>
        </c:ser>
        <c:ser>
          <c:idx val="3"/>
          <c:order val="3"/>
          <c:tx>
            <c:strRef>
              <c:f>'Sales Employee'!$E$3:$E$4</c:f>
              <c:strCache>
                <c:ptCount val="1"/>
                <c:pt idx="0">
                  <c:v>Eric Jones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Employee'!$A$5:$A$11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'Sales Employee'!$E$5:$E$11</c:f>
              <c:numCache>
                <c:formatCode>General</c:formatCode>
                <c:ptCount val="6"/>
                <c:pt idx="0">
                  <c:v>20415.5</c:v>
                </c:pt>
                <c:pt idx="1">
                  <c:v>7910</c:v>
                </c:pt>
                <c:pt idx="2">
                  <c:v>20805.5</c:v>
                </c:pt>
                <c:pt idx="3">
                  <c:v>9125</c:v>
                </c:pt>
                <c:pt idx="4">
                  <c:v>14233.75</c:v>
                </c:pt>
                <c:pt idx="5">
                  <c:v>14943.5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3-4206-98BC-F9EB27CF9905}"/>
            </c:ext>
          </c:extLst>
        </c:ser>
        <c:ser>
          <c:idx val="4"/>
          <c:order val="4"/>
          <c:tx>
            <c:strRef>
              <c:f>'Sales Employee'!$F$3:$F$4</c:f>
              <c:strCache>
                <c:ptCount val="1"/>
                <c:pt idx="0">
                  <c:v>Marc Williams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Employee'!$A$5:$A$11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'Sales Employee'!$F$5:$F$11</c:f>
              <c:numCache>
                <c:formatCode>General</c:formatCode>
                <c:ptCount val="6"/>
                <c:pt idx="0">
                  <c:v>24928</c:v>
                </c:pt>
                <c:pt idx="1">
                  <c:v>27985</c:v>
                </c:pt>
                <c:pt idx="2">
                  <c:v>6697.5</c:v>
                </c:pt>
                <c:pt idx="3">
                  <c:v>12749</c:v>
                </c:pt>
                <c:pt idx="4">
                  <c:v>13775</c:v>
                </c:pt>
                <c:pt idx="5">
                  <c:v>31965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3-4206-98BC-F9EB27CF9905}"/>
            </c:ext>
          </c:extLst>
        </c:ser>
        <c:ser>
          <c:idx val="5"/>
          <c:order val="5"/>
          <c:tx>
            <c:strRef>
              <c:f>'Sales Employee'!$G$3:$G$4</c:f>
              <c:strCache>
                <c:ptCount val="1"/>
                <c:pt idx="0">
                  <c:v>Sara Davis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Employee'!$A$5:$A$11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'Sales Employee'!$G$5:$G$11</c:f>
              <c:numCache>
                <c:formatCode>General</c:formatCode>
                <c:ptCount val="6"/>
                <c:pt idx="0">
                  <c:v>9880</c:v>
                </c:pt>
                <c:pt idx="1">
                  <c:v>2200</c:v>
                </c:pt>
                <c:pt idx="2">
                  <c:v>15480</c:v>
                </c:pt>
                <c:pt idx="3">
                  <c:v>23892.5</c:v>
                </c:pt>
                <c:pt idx="4">
                  <c:v>8906.25</c:v>
                </c:pt>
                <c:pt idx="5">
                  <c:v>10716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43-4206-98BC-F9EB27CF9905}"/>
            </c:ext>
          </c:extLst>
        </c:ser>
        <c:ser>
          <c:idx val="6"/>
          <c:order val="6"/>
          <c:tx>
            <c:strRef>
              <c:f>'Sales Employee'!$H$3:$H$4</c:f>
              <c:strCache>
                <c:ptCount val="1"/>
                <c:pt idx="0">
                  <c:v>Stacy Peters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Employee'!$A$5:$A$11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'Sales Employee'!$H$5:$H$11</c:f>
              <c:numCache>
                <c:formatCode>General</c:formatCode>
                <c:ptCount val="6"/>
                <c:pt idx="0">
                  <c:v>22359.25</c:v>
                </c:pt>
                <c:pt idx="1">
                  <c:v>3500</c:v>
                </c:pt>
                <c:pt idx="2">
                  <c:v>4900</c:v>
                </c:pt>
                <c:pt idx="3">
                  <c:v>20306.25</c:v>
                </c:pt>
                <c:pt idx="4">
                  <c:v>11605</c:v>
                </c:pt>
                <c:pt idx="5">
                  <c:v>22053.75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43-4206-98BC-F9EB27CF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92080"/>
        <c:axId val="515291424"/>
      </c:barChart>
      <c:catAx>
        <c:axId val="5152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91424"/>
        <c:crosses val="autoZero"/>
        <c:auto val="1"/>
        <c:lblAlgn val="ctr"/>
        <c:lblOffset val="100"/>
        <c:noMultiLvlLbl val="0"/>
      </c:catAx>
      <c:valAx>
        <c:axId val="5152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38099</xdr:rowOff>
    </xdr:from>
    <xdr:to>
      <xdr:col>20</xdr:col>
      <xdr:colOff>504825</xdr:colOff>
      <xdr:row>36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732DA-09FF-4B1B-BED6-1B979504A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ikesh" refreshedDate="44932.478253819441" createdVersion="8" refreshedVersion="8" minRefreshableVersion="3" recordCount="80" xr:uid="{7D61B2C5-3B12-4C24-8B6E-BFE59B90634A}">
  <cacheSource type="worksheet">
    <worksheetSource name="SalesData_tbl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rikesh" refreshedDate="44932.477003009262" backgroundQuery="1" createdVersion="8" refreshedVersion="8" minRefreshableVersion="3" recordCount="0" supportSubquery="1" supportAdvancedDrill="1" xr:uid="{78A95B60-60DD-4B88-8068-B43397126E01}">
  <cacheSource type="external" connectionId="1"/>
  <cacheFields count="3">
    <cacheField name="[Measures].[Sum of Final Price]" caption="Sum of Final Price" numFmtId="0" hierarchy="18" level="32767"/>
    <cacheField name="[Table3].[Sales Rep].[Sales Rep]" caption="Sales Rep" numFmtId="0" hierarchy="3" level="1">
      <sharedItems count="7">
        <s v="Amy Brown"/>
        <s v="David Garcia"/>
        <s v="Emily Moore"/>
        <s v="Eric Jones"/>
        <s v="Marc Williams"/>
        <s v="Sara Davis"/>
        <s v="Stacy Peters"/>
      </sharedItems>
    </cacheField>
    <cacheField name="[Table3].[Month].[Month]" caption="Month" numFmtId="0" hierarchy="2" level="1">
      <sharedItems count="6">
        <s v="April"/>
        <s v="February"/>
        <s v="January"/>
        <s v="June"/>
        <s v="March"/>
        <s v="May"/>
      </sharedItems>
    </cacheField>
  </cacheFields>
  <cacheHierarchies count="22">
    <cacheHierarchy uniqueName="[Table3].[Num]" caption="Num" attribute="1" defaultMemberUniqueName="[Table3].[Num].[All]" allUniqueName="[Table3].[Num].[All]" dimensionUniqueName="[Table3]" displayFolder="" count="0" memberValueDatatype="20" unbalanced="0"/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Month]" caption="Month" attribute="1" defaultMemberUniqueName="[Table3].[Month].[All]" allUniqueName="[Table3].[Month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Sales Rep]" caption="Sales Rep" attribute="1" defaultMemberUniqueName="[Table3].[Sales Rep].[All]" allUniqueName="[Table3].[Sales Rep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20" unbalanced="0"/>
    <cacheHierarchy uniqueName="[Table3].[Company Name]" caption="Company Name" attribute="1" defaultMemberUniqueName="[Table3].[Company Name].[All]" allUniqueName="[Table3].[Company Name].[All]" dimensionUniqueName="[Table3]" displayFolder="" count="0" memberValueDatatype="130" unbalanced="0"/>
    <cacheHierarchy uniqueName="[Table3].[Representative]" caption="Representative" attribute="1" defaultMemberUniqueName="[Table3].[Representative].[All]" allUniqueName="[Table3].[Representative].[All]" dimensionUniqueName="[Table3]" displayFolder="" count="0" memberValueDatatype="130" unbalanced="0"/>
    <cacheHierarchy uniqueName="[Table3].[Model]" caption="Model" attribute="1" defaultMemberUniqueName="[Table3].[Model].[All]" allUniqueName="[Table3].[Model].[All]" dimensionUniqueName="[Table3]" displayFolder="" count="0" memberValueDatatype="130" unbalanced="0"/>
    <cacheHierarchy uniqueName="[Table3].[Color]" caption="Color" attribute="1" defaultMemberUniqueName="[Table3].[Color].[All]" allUniqueName="[Table3].[Color].[All]" dimensionUniqueName="[Table3]" displayFolder="" count="0" memberValueDatatype="130" unbalanced="0"/>
    <cacheHierarchy uniqueName="[Table3].[Item Code]" caption="Item Code" attribute="1" defaultMemberUniqueName="[Table3].[Item Code].[All]" allUniqueName="[Table3].[Item Code].[All]" dimensionUniqueName="[Table3]" displayFolder="" count="0" memberValueDatatype="130" unbalanced="0"/>
    <cacheHierarchy uniqueName="[Table3].[Number]" caption="Number" attribute="1" defaultMemberUniqueName="[Table3].[Number].[All]" allUniqueName="[Table3].[Number].[All]" dimensionUniqueName="[Table3]" displayFolder="" count="0" memberValueDatatype="20" unbalanced="0"/>
    <cacheHierarchy uniqueName="[Table3].[Price / Unit]" caption="Price / Unit" attribute="1" defaultMemberUniqueName="[Table3].[Price / Unit].[All]" allUniqueName="[Table3].[Price / Unit].[All]" dimensionUniqueName="[Table3]" displayFolder="" count="0" memberValueDatatype="20" unbalanced="0"/>
    <cacheHierarchy uniqueName="[Table3].[Total]" caption="Total" attribute="1" defaultMemberUniqueName="[Table3].[Total].[All]" allUniqueName="[Table3].[Total].[All]" dimensionUniqueName="[Table3]" displayFolder="" count="0" memberValueDatatype="20" unbalanced="0"/>
    <cacheHierarchy uniqueName="[Table3].[Discount]" caption="Discount" attribute="1" defaultMemberUniqueName="[Table3].[Discount].[All]" allUniqueName="[Table3].[Discount].[All]" dimensionUniqueName="[Table3]" displayFolder="" count="0" memberValueDatatype="130" unbalanced="0"/>
    <cacheHierarchy uniqueName="[Table3].[Final Price]" caption="Final Price" attribute="1" defaultMemberUniqueName="[Table3].[Final Price].[All]" allUniqueName="[Table3].[Final Price].[All]" dimensionUniqueName="[Table3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Final Price]" caption="Sum of Final Price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 ID]" caption="Sum of Customer ID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presentative]" caption="Count of Representative" measure="1" displayFolder="" measureGroup="Table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 Name]" caption="Count of Company Name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s v="Amy Brown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s v="Sara Davis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s v="Marc Williams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s v="Eric Jones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s v="Stacy Peters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s v="David Garcia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s v="Amy Brown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s v="Sara Davis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s v="Eric Jones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s v="David Garcia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s v="Marc Williams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s v="Eric Jones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s v="Emily Moore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s v="Amy Brown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s v="Marc Williams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s v="Sara Davis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s v="Eric Jones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s v="David Garcia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s v="Amy Brown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s v="Marc Williams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s v="Stacy Peters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s v="Sara Davis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s v="Emily Moore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s v="Amy Brown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s v="Eric Jones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s v="Stacy Peters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s v="Marc Williams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s v="Emily Moore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s v="Amy Brown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s v="Emily Moore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s v="Eric Jones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s v="Marc Williams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s v="Stacy Peters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s v="Amy Brown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s v="Emily Moore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s v="Marc Williams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s v="Sara Davis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s v="Stacy Peters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s v="Amy Brown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s v="Emily Moore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s v="Emily Moore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s v="Stacy Peters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s v="Eric Jones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s v="Eric Jones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s v="Marc Williams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s v="Stacy Peters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s v="Emily Moore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s v="Marc Williams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s v="David Garcia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s v="Eric Jones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s v="Emily Moore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s v="Marc Williams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s v="Sara Davis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s v="Stacy Peters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s v="David Garcia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s v="Marc Williams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s v="Stacy Peters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s v="Sara Davis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s v="Marc Williams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s v="Emily Moore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s v="Marc Williams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s v="Eric Jones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s v="David Garcia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s v="Stacy Peters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s v="David Garcia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s v="Marc Williams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s v="David Garcia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s v="Eric Jones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s v="Emily Moore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s v="Sara Davis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s v="Amy Brown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s v="Stacy Peters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s v="Eric Jones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s v="David Garcia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s v="Marc Williams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s v="Amy Brown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s v="Sara Davis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s v="Stacy Peters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s v="Amy Brown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E7821-46D9-4DD9-97D5-14257ED7C3E2}" name="SalesEmpolyee_PivotTbl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nths" colHeaderCaption="Employees">
  <location ref="A3:I1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Final Price" fld="0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inal Price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analysis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99B08-EF46-43DE-88FD-FC1C43E2CE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Companies Sold To">
  <location ref="A1:H9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hairs Sold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903020-5534-4527-A54B-DA62E8B8A14F}" name="SalesData_tbl" displayName="SalesData_tbl" ref="A4:P84" totalsRowShown="0" headerRowDxfId="11">
  <autoFilter ref="A4:P84" xr:uid="{A2903020-5534-4527-A54B-DA62E8B8A14F}"/>
  <sortState xmlns:xlrd2="http://schemas.microsoft.com/office/spreadsheetml/2017/richdata2" ref="A5:N84">
    <sortCondition ref="A4:A84"/>
  </sortState>
  <tableColumns count="16">
    <tableColumn id="1" xr3:uid="{8E292A47-EBEA-4E9A-862E-9D0F41A4F128}" name="Num"/>
    <tableColumn id="2" xr3:uid="{9CCCB5A2-4E4F-46B1-B841-A67FEA0F32F8}" name="Date" dataDxfId="10"/>
    <tableColumn id="3" xr3:uid="{A2B902F2-BE81-4B4A-B9D6-FE43C294446A}" name="Month" dataDxfId="9"/>
    <tableColumn id="4" xr3:uid="{42945B65-2673-4F6E-8DF6-DF5728B6C1B1}" name="Sales Rep" dataDxfId="8"/>
    <tableColumn id="5" xr3:uid="{A2964166-A528-4443-A83A-A1A72C4E6805}" name="Region" dataDxfId="7"/>
    <tableColumn id="6" xr3:uid="{A6FA1080-5D2B-4A04-AA25-37022593E3F5}" name="Customer ID" dataDxfId="6"/>
    <tableColumn id="16" xr3:uid="{1A7FA830-066A-4E5B-8453-21E3FED0AFC5}" name="Company Name" dataDxfId="5">
      <calculatedColumnFormula>VLOOKUP(F5,'Customer Info'!$A$4:$C$12,2,FALSE)</calculatedColumnFormula>
    </tableColumn>
    <tableColumn id="17" xr3:uid="{AAE1F8DC-F5F8-4749-A28D-BC60436501B9}" name="Representative" dataDxfId="4">
      <calculatedColumnFormula>VLOOKUP(F5,'Customer Info'!$A$4:$C$12,3,FALSE)</calculatedColumnFormula>
    </tableColumn>
    <tableColumn id="7" xr3:uid="{C3FC877C-6718-4D81-A5BF-FE85C6C234A0}" name="Model"/>
    <tableColumn id="8" xr3:uid="{6804513B-7002-4CD9-9182-EF9D832D3A8D}" name="Color"/>
    <tableColumn id="9" xr3:uid="{E57001EF-F7A4-4442-800C-AD7359A9494B}" name="Item Code"/>
    <tableColumn id="10" xr3:uid="{AAA2F1CD-1440-4F01-9BB3-E07D9382C892}" name="Number"/>
    <tableColumn id="11" xr3:uid="{51726005-79DC-462D-A806-11120A59B60D}" name="Price / Unit" dataDxfId="3"/>
    <tableColumn id="12" xr3:uid="{030FE310-BFC9-4F29-8D8C-3DA9FC598330}" name="Total" dataDxfId="2"/>
    <tableColumn id="13" xr3:uid="{38C23A15-57AB-46D8-952B-B3611CADC78B}" name="Discount" dataDxfId="1">
      <calculatedColumnFormula>IF(L5&gt;=20,"Y","N")</calculatedColumnFormula>
    </tableColumn>
    <tableColumn id="14" xr3:uid="{95884F83-BE3F-4293-BDD9-CE88F78E3BE3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B6D0-FF75-448C-A728-7F19F16FF6E0}">
  <dimension ref="A3:I11"/>
  <sheetViews>
    <sheetView workbookViewId="0">
      <selection activeCell="B8" sqref="B8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2" bestFit="1" customWidth="1"/>
    <col min="4" max="4" width="12.28515625" bestFit="1" customWidth="1"/>
    <col min="5" max="5" width="9.5703125" bestFit="1" customWidth="1"/>
    <col min="6" max="6" width="13.85546875" bestFit="1" customWidth="1"/>
    <col min="7" max="7" width="9.85546875" bestFit="1" customWidth="1"/>
    <col min="8" max="8" width="11.7109375" bestFit="1" customWidth="1"/>
    <col min="9" max="9" width="11.28515625" bestFit="1" customWidth="1"/>
    <col min="10" max="10" width="12" bestFit="1" customWidth="1"/>
    <col min="11" max="11" width="12.28515625" bestFit="1" customWidth="1"/>
    <col min="12" max="12" width="9.5703125" bestFit="1" customWidth="1"/>
    <col min="13" max="13" width="13.85546875" bestFit="1" customWidth="1"/>
    <col min="14" max="14" width="9.85546875" bestFit="1" customWidth="1"/>
    <col min="15" max="15" width="11.7109375" bestFit="1" customWidth="1"/>
    <col min="16" max="16" width="11.140625" bestFit="1" customWidth="1"/>
    <col min="17" max="17" width="12" bestFit="1" customWidth="1"/>
    <col min="18" max="18" width="9.5703125" bestFit="1" customWidth="1"/>
    <col min="19" max="19" width="13.85546875" bestFit="1" customWidth="1"/>
    <col min="20" max="20" width="9.85546875" bestFit="1" customWidth="1"/>
    <col min="21" max="21" width="11.7109375" bestFit="1" customWidth="1"/>
    <col min="22" max="22" width="11.140625" bestFit="1" customWidth="1"/>
    <col min="23" max="23" width="12" bestFit="1" customWidth="1"/>
    <col min="24" max="24" width="12.28515625" bestFit="1" customWidth="1"/>
    <col min="25" max="25" width="9.5703125" bestFit="1" customWidth="1"/>
    <col min="26" max="26" width="13.85546875" bestFit="1" customWidth="1"/>
    <col min="27" max="27" width="9.85546875" bestFit="1" customWidth="1"/>
    <col min="28" max="28" width="11.7109375" bestFit="1" customWidth="1"/>
    <col min="29" max="29" width="11.140625" bestFit="1" customWidth="1"/>
    <col min="30" max="30" width="12.28515625" bestFit="1" customWidth="1"/>
    <col min="31" max="31" width="9.5703125" bestFit="1" customWidth="1"/>
    <col min="32" max="32" width="13.85546875" bestFit="1" customWidth="1"/>
    <col min="33" max="33" width="9.85546875" bestFit="1" customWidth="1"/>
    <col min="34" max="34" width="11.7109375" bestFit="1" customWidth="1"/>
    <col min="35" max="35" width="12" bestFit="1" customWidth="1"/>
    <col min="36" max="36" width="12.28515625" bestFit="1" customWidth="1"/>
    <col min="37" max="37" width="9.5703125" bestFit="1" customWidth="1"/>
    <col min="38" max="38" width="13.85546875" bestFit="1" customWidth="1"/>
    <col min="39" max="39" width="9.85546875" bestFit="1" customWidth="1"/>
    <col min="40" max="40" width="11.7109375" bestFit="1" customWidth="1"/>
    <col min="41" max="41" width="11.28515625" bestFit="1" customWidth="1"/>
  </cols>
  <sheetData>
    <row r="3" spans="1:9" x14ac:dyDescent="0.25">
      <c r="A3" s="16" t="s">
        <v>88</v>
      </c>
      <c r="B3" s="16" t="s">
        <v>90</v>
      </c>
    </row>
    <row r="4" spans="1:9" x14ac:dyDescent="0.25">
      <c r="A4" s="16" t="s">
        <v>91</v>
      </c>
      <c r="B4" t="s">
        <v>20</v>
      </c>
      <c r="C4" t="s">
        <v>37</v>
      </c>
      <c r="D4" t="s">
        <v>45</v>
      </c>
      <c r="E4" t="s">
        <v>15</v>
      </c>
      <c r="F4" t="s">
        <v>28</v>
      </c>
      <c r="G4" t="s">
        <v>25</v>
      </c>
      <c r="H4" t="s">
        <v>35</v>
      </c>
      <c r="I4" t="s">
        <v>89</v>
      </c>
    </row>
    <row r="5" spans="1:9" x14ac:dyDescent="0.25">
      <c r="A5" s="6" t="s">
        <v>58</v>
      </c>
      <c r="B5">
        <v>10641</v>
      </c>
      <c r="C5">
        <v>8483.5</v>
      </c>
      <c r="D5">
        <v>24797.5</v>
      </c>
      <c r="E5">
        <v>20415.5</v>
      </c>
      <c r="F5">
        <v>24928</v>
      </c>
      <c r="G5">
        <v>9880</v>
      </c>
      <c r="H5">
        <v>22359.25</v>
      </c>
      <c r="I5">
        <v>121504.75</v>
      </c>
    </row>
    <row r="6" spans="1:9" x14ac:dyDescent="0.25">
      <c r="A6" s="6" t="s">
        <v>42</v>
      </c>
      <c r="B6">
        <v>14180</v>
      </c>
      <c r="C6">
        <v>7813.75</v>
      </c>
      <c r="D6">
        <v>11115</v>
      </c>
      <c r="E6">
        <v>7910</v>
      </c>
      <c r="F6">
        <v>27985</v>
      </c>
      <c r="G6">
        <v>2200</v>
      </c>
      <c r="H6">
        <v>3500</v>
      </c>
      <c r="I6">
        <v>74703.75</v>
      </c>
    </row>
    <row r="7" spans="1:9" x14ac:dyDescent="0.25">
      <c r="A7" s="6" t="s">
        <v>14</v>
      </c>
      <c r="B7">
        <v>10345.5</v>
      </c>
      <c r="C7">
        <v>13972.5</v>
      </c>
      <c r="E7">
        <v>20805.5</v>
      </c>
      <c r="F7">
        <v>6697.5</v>
      </c>
      <c r="G7">
        <v>15480</v>
      </c>
      <c r="H7">
        <v>4900</v>
      </c>
      <c r="I7">
        <v>72201</v>
      </c>
    </row>
    <row r="8" spans="1:9" x14ac:dyDescent="0.25">
      <c r="A8" s="6" t="s">
        <v>65</v>
      </c>
      <c r="B8">
        <v>10335</v>
      </c>
      <c r="C8">
        <v>26823.25</v>
      </c>
      <c r="D8">
        <v>2950</v>
      </c>
      <c r="E8">
        <v>9125</v>
      </c>
      <c r="F8">
        <v>12749</v>
      </c>
      <c r="G8">
        <v>23892.5</v>
      </c>
      <c r="H8">
        <v>20306.25</v>
      </c>
      <c r="I8">
        <v>106181</v>
      </c>
    </row>
    <row r="9" spans="1:9" x14ac:dyDescent="0.25">
      <c r="A9" s="6" t="s">
        <v>50</v>
      </c>
      <c r="B9">
        <v>10763.5</v>
      </c>
      <c r="D9">
        <v>18460</v>
      </c>
      <c r="E9">
        <v>14233.75</v>
      </c>
      <c r="F9">
        <v>13775</v>
      </c>
      <c r="G9">
        <v>8906.25</v>
      </c>
      <c r="H9">
        <v>11605</v>
      </c>
      <c r="I9">
        <v>77743.5</v>
      </c>
    </row>
    <row r="10" spans="1:9" x14ac:dyDescent="0.25">
      <c r="A10" s="6" t="s">
        <v>60</v>
      </c>
      <c r="C10">
        <v>10710</v>
      </c>
      <c r="D10">
        <v>19387.5</v>
      </c>
      <c r="E10">
        <v>14943.5</v>
      </c>
      <c r="F10">
        <v>31965</v>
      </c>
      <c r="G10">
        <v>10716</v>
      </c>
      <c r="H10">
        <v>22053.75</v>
      </c>
      <c r="I10">
        <v>109775.75</v>
      </c>
    </row>
    <row r="11" spans="1:9" x14ac:dyDescent="0.25">
      <c r="A11" s="6" t="s">
        <v>89</v>
      </c>
      <c r="B11">
        <v>56265</v>
      </c>
      <c r="C11">
        <v>67803</v>
      </c>
      <c r="D11">
        <v>76710</v>
      </c>
      <c r="E11">
        <v>87433.25</v>
      </c>
      <c r="F11">
        <v>118099.5</v>
      </c>
      <c r="G11">
        <v>71074.75</v>
      </c>
      <c r="H11">
        <v>84724.25</v>
      </c>
      <c r="I11">
        <v>562109.75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CAB5-3F3B-4A85-BC2F-82DFB29AF905}">
  <dimension ref="A1"/>
  <sheetViews>
    <sheetView showGridLines="0" topLeftCell="A13" workbookViewId="0">
      <selection activeCell="B37" sqref="B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8A1D-E3AB-4BB1-87A7-9CDD4CAEBE69}">
  <dimension ref="A1:H9"/>
  <sheetViews>
    <sheetView workbookViewId="0">
      <selection activeCell="B11" sqref="B11"/>
    </sheetView>
  </sheetViews>
  <sheetFormatPr defaultRowHeight="15" x14ac:dyDescent="0.25"/>
  <cols>
    <col min="1" max="1" width="15" bestFit="1" customWidth="1"/>
    <col min="2" max="2" width="20.28515625" bestFit="1" customWidth="1"/>
    <col min="3" max="4" width="7" bestFit="1" customWidth="1"/>
    <col min="5" max="5" width="5.5703125" bestFit="1" customWidth="1"/>
    <col min="6" max="6" width="6.42578125" bestFit="1" customWidth="1"/>
    <col min="7" max="7" width="4.7109375" bestFit="1" customWidth="1"/>
    <col min="8" max="8" width="11.28515625" bestFit="1" customWidth="1"/>
  </cols>
  <sheetData>
    <row r="1" spans="1:8" x14ac:dyDescent="0.25">
      <c r="A1" s="16" t="s">
        <v>92</v>
      </c>
      <c r="B1" s="16" t="s">
        <v>93</v>
      </c>
    </row>
    <row r="2" spans="1:8" x14ac:dyDescent="0.25">
      <c r="A2" s="16" t="s">
        <v>91</v>
      </c>
      <c r="B2" t="s">
        <v>47</v>
      </c>
      <c r="C2" t="s">
        <v>38</v>
      </c>
      <c r="D2" t="s">
        <v>26</v>
      </c>
      <c r="E2" t="s">
        <v>17</v>
      </c>
      <c r="F2" t="s">
        <v>22</v>
      </c>
      <c r="G2" t="s">
        <v>32</v>
      </c>
      <c r="H2" t="s">
        <v>89</v>
      </c>
    </row>
    <row r="3" spans="1:8" x14ac:dyDescent="0.25">
      <c r="A3" s="6" t="s">
        <v>14</v>
      </c>
      <c r="C3">
        <v>8</v>
      </c>
      <c r="D3">
        <v>88</v>
      </c>
      <c r="E3">
        <v>67</v>
      </c>
      <c r="F3">
        <v>62</v>
      </c>
      <c r="G3">
        <v>32</v>
      </c>
      <c r="H3">
        <v>257</v>
      </c>
    </row>
    <row r="4" spans="1:8" x14ac:dyDescent="0.25">
      <c r="A4" s="6" t="s">
        <v>42</v>
      </c>
      <c r="B4">
        <v>10</v>
      </c>
      <c r="C4">
        <v>50</v>
      </c>
      <c r="D4">
        <v>70</v>
      </c>
      <c r="E4">
        <v>35</v>
      </c>
      <c r="F4">
        <v>61</v>
      </c>
      <c r="G4">
        <v>27</v>
      </c>
      <c r="H4">
        <v>253</v>
      </c>
    </row>
    <row r="5" spans="1:8" x14ac:dyDescent="0.25">
      <c r="A5" s="6" t="s">
        <v>50</v>
      </c>
      <c r="B5">
        <v>83</v>
      </c>
      <c r="C5">
        <v>45</v>
      </c>
      <c r="D5">
        <v>20</v>
      </c>
      <c r="E5">
        <v>48</v>
      </c>
      <c r="F5">
        <v>50</v>
      </c>
      <c r="G5">
        <v>50</v>
      </c>
      <c r="H5">
        <v>296</v>
      </c>
    </row>
    <row r="6" spans="1:8" x14ac:dyDescent="0.25">
      <c r="A6" s="6" t="s">
        <v>58</v>
      </c>
      <c r="B6">
        <v>56</v>
      </c>
      <c r="C6">
        <v>60</v>
      </c>
      <c r="D6">
        <v>62</v>
      </c>
      <c r="E6">
        <v>83</v>
      </c>
      <c r="F6">
        <v>90</v>
      </c>
      <c r="G6">
        <v>92</v>
      </c>
      <c r="H6">
        <v>443</v>
      </c>
    </row>
    <row r="7" spans="1:8" x14ac:dyDescent="0.25">
      <c r="A7" s="6" t="s">
        <v>60</v>
      </c>
      <c r="B7">
        <v>57</v>
      </c>
      <c r="C7">
        <v>10</v>
      </c>
      <c r="D7">
        <v>113</v>
      </c>
      <c r="E7">
        <v>123</v>
      </c>
      <c r="F7">
        <v>30</v>
      </c>
      <c r="G7">
        <v>75</v>
      </c>
      <c r="H7">
        <v>408</v>
      </c>
    </row>
    <row r="8" spans="1:8" x14ac:dyDescent="0.25">
      <c r="A8" s="6" t="s">
        <v>65</v>
      </c>
      <c r="B8">
        <v>32</v>
      </c>
      <c r="C8">
        <v>90</v>
      </c>
      <c r="D8">
        <v>22</v>
      </c>
      <c r="E8">
        <v>29</v>
      </c>
      <c r="F8">
        <v>123</v>
      </c>
      <c r="G8">
        <v>80</v>
      </c>
      <c r="H8">
        <v>376</v>
      </c>
    </row>
    <row r="9" spans="1:8" x14ac:dyDescent="0.25">
      <c r="A9" s="6" t="s">
        <v>89</v>
      </c>
      <c r="B9">
        <v>238</v>
      </c>
      <c r="C9">
        <v>263</v>
      </c>
      <c r="D9">
        <v>375</v>
      </c>
      <c r="E9">
        <v>385</v>
      </c>
      <c r="F9">
        <v>416</v>
      </c>
      <c r="G9">
        <v>356</v>
      </c>
      <c r="H9">
        <v>2033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workbookViewId="0">
      <selection activeCell="F1" sqref="F1:H1048576"/>
    </sheetView>
  </sheetViews>
  <sheetFormatPr defaultColWidth="12.28515625" defaultRowHeight="15" x14ac:dyDescent="0.25"/>
  <cols>
    <col min="6" max="6" width="16.42578125" bestFit="1" customWidth="1"/>
    <col min="7" max="7" width="19.7109375" bestFit="1" customWidth="1"/>
    <col min="8" max="8" width="19.28515625" bestFit="1" customWidth="1"/>
    <col min="10" max="10" width="14.5703125" customWidth="1"/>
    <col min="12" max="12" width="15.140625" customWidth="1"/>
    <col min="14" max="14" width="13.28515625" bestFit="1" customWidth="1"/>
    <col min="15" max="15" width="20.85546875" bestFit="1" customWidth="1"/>
  </cols>
  <sheetData>
    <row r="1" spans="1:16" ht="21" x14ac:dyDescent="0.35">
      <c r="A1" s="1" t="s">
        <v>0</v>
      </c>
    </row>
    <row r="2" spans="1:16" ht="21" x14ac:dyDescent="0.35">
      <c r="A2" s="1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3" t="s">
        <v>88</v>
      </c>
    </row>
    <row r="5" spans="1:16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5">
        <f t="shared" ref="P5:P36" si="1">IF(L5&gt;=20,0.95*N5,N5)</f>
        <v>3525</v>
      </c>
    </row>
    <row r="6" spans="1:16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si="1"/>
        <v>5434</v>
      </c>
    </row>
    <row r="7" spans="1:16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5">
        <f t="shared" si="1"/>
        <v>6650</v>
      </c>
    </row>
    <row r="33" spans="1:16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5">
        <f t="shared" ref="P37:P68" si="3">IF(L37&gt;=20,0.95*N37,N37)</f>
        <v>7125</v>
      </c>
    </row>
    <row r="38" spans="1:16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5">
        <f t="shared" si="3"/>
        <v>9405</v>
      </c>
    </row>
    <row r="39" spans="1:16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5">
        <f t="shared" si="3"/>
        <v>5625</v>
      </c>
    </row>
    <row r="40" spans="1:16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5">
        <f t="shared" si="3"/>
        <v>4900</v>
      </c>
    </row>
    <row r="41" spans="1:16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5">
        <f t="shared" si="3"/>
        <v>8968</v>
      </c>
    </row>
    <row r="42" spans="1:16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5">
        <f t="shared" si="3"/>
        <v>9880</v>
      </c>
    </row>
    <row r="43" spans="1:16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5">
        <f t="shared" si="3"/>
        <v>10046.25</v>
      </c>
    </row>
    <row r="44" spans="1:16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5">
        <f t="shared" si="3"/>
        <v>5016</v>
      </c>
    </row>
    <row r="45" spans="1:16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5">
        <f t="shared" si="3"/>
        <v>10687.5</v>
      </c>
    </row>
    <row r="46" spans="1:16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5">
        <f t="shared" si="3"/>
        <v>3900</v>
      </c>
    </row>
    <row r="47" spans="1:16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5">
        <f t="shared" si="3"/>
        <v>5625</v>
      </c>
    </row>
    <row r="48" spans="1:16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5">
        <f t="shared" si="3"/>
        <v>11770.5</v>
      </c>
    </row>
    <row r="49" spans="1:16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5">
        <f t="shared" si="3"/>
        <v>8645</v>
      </c>
    </row>
    <row r="50" spans="1:16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5">
        <f t="shared" si="3"/>
        <v>8645</v>
      </c>
    </row>
    <row r="51" spans="1:16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5">
        <f t="shared" si="3"/>
        <v>6688</v>
      </c>
    </row>
    <row r="52" spans="1:16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5">
        <f t="shared" si="3"/>
        <v>5310</v>
      </c>
    </row>
    <row r="53" spans="1:16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5">
        <f t="shared" si="3"/>
        <v>7315</v>
      </c>
    </row>
    <row r="54" spans="1:16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5">
        <f t="shared" si="3"/>
        <v>8483.5</v>
      </c>
    </row>
    <row r="55" spans="1:16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5">
        <f t="shared" si="3"/>
        <v>8778</v>
      </c>
    </row>
    <row r="56" spans="1:16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5">
        <f t="shared" si="3"/>
        <v>4425</v>
      </c>
    </row>
    <row r="57" spans="1:16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5">
        <f t="shared" si="3"/>
        <v>3750</v>
      </c>
    </row>
    <row r="58" spans="1:16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5">
        <f t="shared" si="3"/>
        <v>5804.5</v>
      </c>
    </row>
    <row r="59" spans="1:16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5">
        <f t="shared" si="3"/>
        <v>8930</v>
      </c>
    </row>
    <row r="60" spans="1:16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5">
        <f t="shared" si="3"/>
        <v>7410</v>
      </c>
    </row>
    <row r="61" spans="1:16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5">
        <f t="shared" si="3"/>
        <v>8645</v>
      </c>
    </row>
    <row r="62" spans="1:16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5">
        <f t="shared" si="3"/>
        <v>5310</v>
      </c>
    </row>
    <row r="63" spans="1:16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5">
        <f t="shared" si="3"/>
        <v>4911.5</v>
      </c>
    </row>
    <row r="64" spans="1:16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5">
        <f t="shared" si="3"/>
        <v>13965</v>
      </c>
    </row>
    <row r="65" spans="1:16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5">
        <f t="shared" si="3"/>
        <v>14962.5</v>
      </c>
    </row>
    <row r="66" spans="1:16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5">
        <f t="shared" si="3"/>
        <v>5605</v>
      </c>
    </row>
    <row r="67" spans="1:16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5">
        <f t="shared" si="3"/>
        <v>6165.5</v>
      </c>
    </row>
    <row r="68" spans="1:16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5">
        <f t="shared" si="3"/>
        <v>3300</v>
      </c>
    </row>
    <row r="69" spans="1:16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5">
        <f t="shared" ref="P69:P84" si="5">IF(L69&gt;=20,0.95*N69,N69)</f>
        <v>7813.75</v>
      </c>
    </row>
    <row r="70" spans="1:16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5">
        <f t="shared" si="5"/>
        <v>11756.25</v>
      </c>
    </row>
    <row r="71" spans="1:16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5">
        <f t="shared" si="5"/>
        <v>5434</v>
      </c>
    </row>
    <row r="72" spans="1:16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5">
        <f t="shared" si="5"/>
        <v>6422</v>
      </c>
    </row>
    <row r="73" spans="1:16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5">
        <f t="shared" si="5"/>
        <v>3520</v>
      </c>
    </row>
    <row r="74" spans="1:16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5">
        <f t="shared" si="5"/>
        <v>2950</v>
      </c>
    </row>
    <row r="75" spans="1:16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5">
        <f t="shared" si="5"/>
        <v>9880</v>
      </c>
    </row>
    <row r="76" spans="1:16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5">
        <f t="shared" si="5"/>
        <v>3525</v>
      </c>
    </row>
    <row r="77" spans="1:16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5">
        <f t="shared" si="5"/>
        <v>8906.25</v>
      </c>
    </row>
    <row r="78" spans="1:16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5">
        <f t="shared" si="5"/>
        <v>5605</v>
      </c>
    </row>
    <row r="79" spans="1:16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5">
        <f t="shared" si="5"/>
        <v>8645</v>
      </c>
    </row>
    <row r="80" spans="1:16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5">
        <f t="shared" si="5"/>
        <v>7315</v>
      </c>
    </row>
    <row r="81" spans="1:16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5">
        <f t="shared" si="5"/>
        <v>3520</v>
      </c>
    </row>
    <row r="82" spans="1:16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5">
        <f t="shared" si="5"/>
        <v>14012.5</v>
      </c>
    </row>
    <row r="83" spans="1:16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5">
        <f t="shared" si="5"/>
        <v>11400</v>
      </c>
    </row>
    <row r="84" spans="1:16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tabSelected="1" workbookViewId="0">
      <selection activeCell="E24" sqref="E24"/>
    </sheetView>
  </sheetViews>
  <sheetFormatPr defaultColWidth="11.42578125" defaultRowHeight="15" x14ac:dyDescent="0.25"/>
  <cols>
    <col min="1" max="1" width="18.7109375" bestFit="1" customWidth="1"/>
    <col min="2" max="2" width="24.42578125" customWidth="1"/>
    <col min="3" max="3" width="14.42578125" customWidth="1"/>
    <col min="4" max="4" width="6.5703125" bestFit="1" customWidth="1"/>
    <col min="5" max="5" width="9.28515625" bestFit="1" customWidth="1"/>
    <col min="6" max="6" width="7.140625" bestFit="1" customWidth="1"/>
    <col min="7" max="7" width="18" bestFit="1" customWidth="1"/>
    <col min="8" max="8" width="16.28515625" bestFit="1" customWidth="1"/>
    <col min="9" max="9" width="6.85546875" bestFit="1" customWidth="1"/>
    <col min="10" max="10" width="6.5703125" bestFit="1" customWidth="1"/>
    <col min="11" max="11" width="9.28515625" bestFit="1" customWidth="1"/>
    <col min="12" max="12" width="7.140625" bestFit="1" customWidth="1"/>
    <col min="13" max="13" width="11.140625" bestFit="1" customWidth="1"/>
    <col min="14" max="14" width="9" bestFit="1" customWidth="1"/>
    <col min="15" max="15" width="8.140625" bestFit="1" customWidth="1"/>
    <col min="16" max="16" width="6.42578125" bestFit="1" customWidth="1"/>
    <col min="17" max="17" width="11.28515625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Employee</vt:lpstr>
      <vt:lpstr>Emp_Yearly_Sales_Chart</vt:lpstr>
      <vt:lpstr>ChairSales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Shrikesh</cp:lastModifiedBy>
  <cp:revision/>
  <dcterms:created xsi:type="dcterms:W3CDTF">2021-09-09T16:24:17Z</dcterms:created>
  <dcterms:modified xsi:type="dcterms:W3CDTF">2023-01-12T10:50:03Z</dcterms:modified>
  <cp:category/>
  <cp:contentStatus/>
</cp:coreProperties>
</file>