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ab in Psy\"/>
    </mc:Choice>
  </mc:AlternateContent>
  <xr:revisionPtr revIDLastSave="0" documentId="8_{98BCCFF8-299F-4818-9775-3FE48B29DF82}" xr6:coauthVersionLast="36" xr6:coauthVersionMax="36" xr10:uidLastSave="{00000000-0000-0000-0000-000000000000}"/>
  <bookViews>
    <workbookView xWindow="0" yWindow="0" windowWidth="19200" windowHeight="6930" activeTab="2"/>
  </bookViews>
  <sheets>
    <sheet name="631750_untitled_2022-09-14_14h2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F9" i="3" l="1"/>
  <c r="F8" i="3"/>
  <c r="F4" i="3"/>
  <c r="F3" i="3"/>
  <c r="F103" i="2"/>
  <c r="G103" i="2"/>
  <c r="H103" i="2"/>
  <c r="E103" i="2"/>
</calcChain>
</file>

<file path=xl/sharedStrings.xml><?xml version="1.0" encoding="utf-8"?>
<sst xmlns="http://schemas.openxmlformats.org/spreadsheetml/2006/main" count="540" uniqueCount="38">
  <si>
    <t>trials.thisRepN</t>
  </si>
  <si>
    <t>trials.thisTrialN</t>
  </si>
  <si>
    <t>trials.thisN</t>
  </si>
  <si>
    <t>trials.thisIndex</t>
  </si>
  <si>
    <t>fixation.started</t>
  </si>
  <si>
    <t>key_resp.started</t>
  </si>
  <si>
    <t>key_resp.keys</t>
  </si>
  <si>
    <t>key_resp.corr</t>
  </si>
  <si>
    <t>key_resp.rt</t>
  </si>
  <si>
    <t>tilt</t>
  </si>
  <si>
    <t>fixation.stopped</t>
  </si>
  <si>
    <t>participant</t>
  </si>
  <si>
    <t>session</t>
  </si>
  <si>
    <t>date</t>
  </si>
  <si>
    <t>expName</t>
  </si>
  <si>
    <t>psychopyVersion</t>
  </si>
  <si>
    <t>frameRate</t>
  </si>
  <si>
    <t>up</t>
  </si>
  <si>
    <t>2022-09-14_14h20.40.325</t>
  </si>
  <si>
    <t>untitled</t>
  </si>
  <si>
    <t>2022.2.2</t>
  </si>
  <si>
    <t>down</t>
  </si>
  <si>
    <t>Respond YES</t>
  </si>
  <si>
    <t>Respond NO</t>
  </si>
  <si>
    <t>prop hit = hit/hit+miss</t>
  </si>
  <si>
    <t xml:space="preserve">Singal Present </t>
  </si>
  <si>
    <t>Hit</t>
  </si>
  <si>
    <t>Miss</t>
  </si>
  <si>
    <t>prop fa = fa/fa+corr rejection</t>
  </si>
  <si>
    <t xml:space="preserve">Signal Absent </t>
  </si>
  <si>
    <t>false alarm</t>
  </si>
  <si>
    <t>Correct Rejection</t>
  </si>
  <si>
    <t>d-prime = z(prop hit) -z(prop fa)</t>
  </si>
  <si>
    <t>c = - z(prop hit) + z(prop fa)/2</t>
  </si>
  <si>
    <t>hit</t>
  </si>
  <si>
    <t>miss</t>
  </si>
  <si>
    <t>FA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</si>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</sst>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selection activeCell="J1" sqref="J1:J1048576"/>
    </sheetView>
  </sheetViews>
  <sheetFormatPr defaultRowHeight="14.5" x14ac:dyDescent="0.35"/>
  <cols>
    <col min="1" max="1" width="17.54296875" customWidth="1"/>
    <col min="2" max="2" width="13.36328125" customWidth="1"/>
    <col min="3" max="3" width="13.08984375" customWidth="1"/>
    <col min="4" max="4" width="15.4531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0</v>
      </c>
      <c r="B2">
        <v>0</v>
      </c>
      <c r="C2">
        <v>0</v>
      </c>
      <c r="D2">
        <v>0</v>
      </c>
      <c r="E2">
        <v>24.391846799990098</v>
      </c>
      <c r="F2">
        <v>25.348289699992101</v>
      </c>
      <c r="G2" t="s">
        <v>17</v>
      </c>
      <c r="H2">
        <v>1</v>
      </c>
      <c r="I2">
        <v>-0.45037870004307401</v>
      </c>
      <c r="J2">
        <v>0</v>
      </c>
      <c r="L2">
        <v>631750</v>
      </c>
      <c r="M2">
        <v>1</v>
      </c>
      <c r="N2" t="s">
        <v>18</v>
      </c>
      <c r="O2" t="s">
        <v>19</v>
      </c>
      <c r="P2" t="s">
        <v>20</v>
      </c>
      <c r="Q2">
        <v>60.030243201250897</v>
      </c>
    </row>
    <row r="3" spans="1:17" x14ac:dyDescent="0.35">
      <c r="A3">
        <v>1</v>
      </c>
      <c r="B3">
        <v>0</v>
      </c>
      <c r="C3">
        <v>1</v>
      </c>
      <c r="D3">
        <v>0</v>
      </c>
      <c r="E3">
        <v>25.3658226999687</v>
      </c>
      <c r="F3">
        <v>26.3645078999688</v>
      </c>
      <c r="G3" t="s">
        <v>17</v>
      </c>
      <c r="H3">
        <v>1</v>
      </c>
      <c r="I3">
        <v>-0.25695760000962697</v>
      </c>
      <c r="J3">
        <v>0</v>
      </c>
      <c r="K3">
        <v>26.381107799941599</v>
      </c>
      <c r="L3">
        <v>631750</v>
      </c>
      <c r="M3">
        <v>1</v>
      </c>
      <c r="N3" t="s">
        <v>18</v>
      </c>
      <c r="O3" t="s">
        <v>19</v>
      </c>
      <c r="P3" t="s">
        <v>20</v>
      </c>
      <c r="Q3">
        <v>60.030243201250897</v>
      </c>
    </row>
    <row r="4" spans="1:17" x14ac:dyDescent="0.35">
      <c r="A4">
        <v>2</v>
      </c>
      <c r="B4">
        <v>0</v>
      </c>
      <c r="C4">
        <v>2</v>
      </c>
      <c r="D4">
        <v>0</v>
      </c>
      <c r="E4">
        <v>26.381107799941599</v>
      </c>
      <c r="F4">
        <v>27.381077799945999</v>
      </c>
      <c r="G4" t="s">
        <v>21</v>
      </c>
      <c r="H4">
        <v>1</v>
      </c>
      <c r="I4">
        <v>-0.67050030000973404</v>
      </c>
      <c r="J4">
        <v>1</v>
      </c>
      <c r="K4">
        <v>27.381077799945999</v>
      </c>
      <c r="L4">
        <v>631750</v>
      </c>
      <c r="M4">
        <v>1</v>
      </c>
      <c r="N4" t="s">
        <v>18</v>
      </c>
      <c r="O4" t="s">
        <v>19</v>
      </c>
      <c r="P4" t="s">
        <v>20</v>
      </c>
      <c r="Q4">
        <v>60.030243201250897</v>
      </c>
    </row>
    <row r="5" spans="1:17" x14ac:dyDescent="0.35">
      <c r="A5">
        <v>3</v>
      </c>
      <c r="B5">
        <v>0</v>
      </c>
      <c r="C5">
        <v>3</v>
      </c>
      <c r="D5">
        <v>0</v>
      </c>
      <c r="E5">
        <v>27.3982765999389</v>
      </c>
      <c r="F5">
        <v>28.397517399978799</v>
      </c>
      <c r="G5" t="s">
        <v>17</v>
      </c>
      <c r="H5">
        <v>1</v>
      </c>
      <c r="I5">
        <v>-0.81666689994744901</v>
      </c>
      <c r="J5">
        <v>0</v>
      </c>
      <c r="K5">
        <v>28.397517399978799</v>
      </c>
      <c r="L5">
        <v>631750</v>
      </c>
      <c r="M5">
        <v>1</v>
      </c>
      <c r="N5" t="s">
        <v>18</v>
      </c>
      <c r="O5" t="s">
        <v>19</v>
      </c>
      <c r="P5" t="s">
        <v>20</v>
      </c>
      <c r="Q5">
        <v>60.030243201250897</v>
      </c>
    </row>
    <row r="6" spans="1:17" x14ac:dyDescent="0.35">
      <c r="A6">
        <v>4</v>
      </c>
      <c r="B6">
        <v>0</v>
      </c>
      <c r="C6">
        <v>4</v>
      </c>
      <c r="D6">
        <v>0</v>
      </c>
      <c r="E6">
        <v>28.414462199900299</v>
      </c>
      <c r="F6">
        <v>29.414453599951202</v>
      </c>
      <c r="G6" t="s">
        <v>21</v>
      </c>
      <c r="H6">
        <v>1</v>
      </c>
      <c r="I6">
        <v>-0.70076939999125898</v>
      </c>
      <c r="J6">
        <v>3</v>
      </c>
      <c r="K6">
        <v>29.414453599951202</v>
      </c>
      <c r="L6">
        <v>631750</v>
      </c>
      <c r="M6">
        <v>1</v>
      </c>
      <c r="N6" t="s">
        <v>18</v>
      </c>
      <c r="O6" t="s">
        <v>19</v>
      </c>
      <c r="P6" t="s">
        <v>20</v>
      </c>
      <c r="Q6">
        <v>60.030243201250897</v>
      </c>
    </row>
    <row r="7" spans="1:17" x14ac:dyDescent="0.35">
      <c r="A7">
        <v>5</v>
      </c>
      <c r="B7">
        <v>0</v>
      </c>
      <c r="C7">
        <v>5</v>
      </c>
      <c r="D7">
        <v>0</v>
      </c>
      <c r="E7">
        <v>29.431165199959601</v>
      </c>
      <c r="F7">
        <v>30.430628299945901</v>
      </c>
      <c r="G7" t="s">
        <v>17</v>
      </c>
      <c r="H7">
        <v>1</v>
      </c>
      <c r="I7">
        <v>-0.60155329992994599</v>
      </c>
      <c r="J7">
        <v>0</v>
      </c>
      <c r="K7">
        <v>30.430628299945901</v>
      </c>
      <c r="L7">
        <v>631750</v>
      </c>
      <c r="M7">
        <v>1</v>
      </c>
      <c r="N7" t="s">
        <v>18</v>
      </c>
      <c r="O7" t="s">
        <v>19</v>
      </c>
      <c r="P7" t="s">
        <v>20</v>
      </c>
      <c r="Q7">
        <v>60.030243201250897</v>
      </c>
    </row>
    <row r="8" spans="1:17" x14ac:dyDescent="0.35">
      <c r="A8">
        <v>6</v>
      </c>
      <c r="B8">
        <v>0</v>
      </c>
      <c r="C8">
        <v>6</v>
      </c>
      <c r="D8">
        <v>0</v>
      </c>
      <c r="E8">
        <v>30.447335999924601</v>
      </c>
      <c r="F8">
        <v>31.447153299930498</v>
      </c>
      <c r="G8" t="s">
        <v>17</v>
      </c>
      <c r="H8">
        <v>1</v>
      </c>
      <c r="I8">
        <v>-0.67389269999694001</v>
      </c>
      <c r="J8">
        <v>0</v>
      </c>
      <c r="K8">
        <v>31.447153299930498</v>
      </c>
      <c r="L8">
        <v>631750</v>
      </c>
      <c r="M8">
        <v>1</v>
      </c>
      <c r="N8" t="s">
        <v>18</v>
      </c>
      <c r="O8" t="s">
        <v>19</v>
      </c>
      <c r="P8" t="s">
        <v>20</v>
      </c>
      <c r="Q8">
        <v>60.030243201250897</v>
      </c>
    </row>
    <row r="9" spans="1:17" x14ac:dyDescent="0.35">
      <c r="A9">
        <v>7</v>
      </c>
      <c r="B9">
        <v>0</v>
      </c>
      <c r="C9">
        <v>7</v>
      </c>
      <c r="D9">
        <v>0</v>
      </c>
      <c r="E9">
        <v>31.463961099972899</v>
      </c>
      <c r="F9">
        <v>32.463747599976998</v>
      </c>
      <c r="G9" t="s">
        <v>21</v>
      </c>
      <c r="H9">
        <v>1</v>
      </c>
      <c r="I9">
        <v>-1.47522999905049E-2</v>
      </c>
      <c r="J9">
        <v>1</v>
      </c>
      <c r="K9">
        <v>32.463747599976998</v>
      </c>
      <c r="L9">
        <v>631750</v>
      </c>
      <c r="M9">
        <v>1</v>
      </c>
      <c r="N9" t="s">
        <v>18</v>
      </c>
      <c r="O9" t="s">
        <v>19</v>
      </c>
      <c r="P9" t="s">
        <v>20</v>
      </c>
      <c r="Q9">
        <v>60.030243201250897</v>
      </c>
    </row>
    <row r="10" spans="1:17" x14ac:dyDescent="0.35">
      <c r="A10">
        <v>8</v>
      </c>
      <c r="B10">
        <v>0</v>
      </c>
      <c r="C10">
        <v>8</v>
      </c>
      <c r="D10">
        <v>0</v>
      </c>
      <c r="E10">
        <v>32.480712199932803</v>
      </c>
      <c r="F10">
        <v>33.480244399979703</v>
      </c>
      <c r="G10" t="s">
        <v>17</v>
      </c>
      <c r="H10">
        <v>1</v>
      </c>
      <c r="I10">
        <v>-0.48726990004070098</v>
      </c>
      <c r="J10">
        <v>0</v>
      </c>
      <c r="K10">
        <v>33.480244399979703</v>
      </c>
      <c r="L10">
        <v>631750</v>
      </c>
      <c r="M10">
        <v>1</v>
      </c>
      <c r="N10" t="s">
        <v>18</v>
      </c>
      <c r="O10" t="s">
        <v>19</v>
      </c>
      <c r="P10" t="s">
        <v>20</v>
      </c>
      <c r="Q10">
        <v>60.030243201250897</v>
      </c>
    </row>
    <row r="11" spans="1:17" x14ac:dyDescent="0.35">
      <c r="A11">
        <v>9</v>
      </c>
      <c r="B11">
        <v>0</v>
      </c>
      <c r="C11">
        <v>9</v>
      </c>
      <c r="D11">
        <v>0</v>
      </c>
      <c r="E11">
        <v>33.497378099942502</v>
      </c>
      <c r="F11">
        <v>34.4967168999137</v>
      </c>
      <c r="G11" t="s">
        <v>17</v>
      </c>
      <c r="H11">
        <v>0</v>
      </c>
      <c r="I11">
        <v>-0.42447470000479298</v>
      </c>
      <c r="J11">
        <v>4</v>
      </c>
      <c r="K11">
        <v>34.4967168999137</v>
      </c>
      <c r="L11">
        <v>631750</v>
      </c>
      <c r="M11">
        <v>1</v>
      </c>
      <c r="N11" t="s">
        <v>18</v>
      </c>
      <c r="O11" t="s">
        <v>19</v>
      </c>
      <c r="P11" t="s">
        <v>20</v>
      </c>
      <c r="Q11">
        <v>60.030243201250897</v>
      </c>
    </row>
    <row r="12" spans="1:17" x14ac:dyDescent="0.35">
      <c r="A12">
        <v>10</v>
      </c>
      <c r="B12">
        <v>0</v>
      </c>
      <c r="C12">
        <v>10</v>
      </c>
      <c r="D12">
        <v>0</v>
      </c>
      <c r="E12">
        <v>34.513678299961597</v>
      </c>
      <c r="F12">
        <v>35.513291799928901</v>
      </c>
      <c r="G12" t="s">
        <v>21</v>
      </c>
      <c r="H12">
        <v>0</v>
      </c>
      <c r="I12">
        <v>-0.44546140008606</v>
      </c>
      <c r="J12">
        <v>0</v>
      </c>
      <c r="K12">
        <v>35.513291799928901</v>
      </c>
      <c r="L12">
        <v>631750</v>
      </c>
      <c r="M12">
        <v>1</v>
      </c>
      <c r="N12" t="s">
        <v>18</v>
      </c>
      <c r="O12" t="s">
        <v>19</v>
      </c>
      <c r="P12" t="s">
        <v>20</v>
      </c>
      <c r="Q12">
        <v>60.030243201250897</v>
      </c>
    </row>
    <row r="13" spans="1:17" x14ac:dyDescent="0.35">
      <c r="A13">
        <v>11</v>
      </c>
      <c r="B13">
        <v>0</v>
      </c>
      <c r="C13">
        <v>11</v>
      </c>
      <c r="D13">
        <v>0</v>
      </c>
      <c r="E13">
        <v>35.529908999917097</v>
      </c>
      <c r="F13">
        <v>36.529880699934402</v>
      </c>
      <c r="G13" t="s">
        <v>17</v>
      </c>
      <c r="H13">
        <v>1</v>
      </c>
      <c r="I13">
        <v>-0.624731499934569</v>
      </c>
      <c r="J13">
        <v>0</v>
      </c>
      <c r="K13">
        <v>36.529880699934402</v>
      </c>
      <c r="L13">
        <v>631750</v>
      </c>
      <c r="M13">
        <v>1</v>
      </c>
      <c r="N13" t="s">
        <v>18</v>
      </c>
      <c r="O13" t="s">
        <v>19</v>
      </c>
      <c r="P13" t="s">
        <v>20</v>
      </c>
      <c r="Q13">
        <v>60.030243201250897</v>
      </c>
    </row>
    <row r="14" spans="1:17" x14ac:dyDescent="0.35">
      <c r="A14">
        <v>12</v>
      </c>
      <c r="B14">
        <v>0</v>
      </c>
      <c r="C14">
        <v>12</v>
      </c>
      <c r="D14">
        <v>0</v>
      </c>
      <c r="E14">
        <v>36.546436899923698</v>
      </c>
      <c r="F14">
        <v>37.546912199933999</v>
      </c>
      <c r="G14" t="s">
        <v>21</v>
      </c>
      <c r="H14">
        <v>1</v>
      </c>
      <c r="I14">
        <v>-0.62094910000450898</v>
      </c>
      <c r="J14">
        <v>4</v>
      </c>
      <c r="K14">
        <v>37.546912199933999</v>
      </c>
      <c r="L14">
        <v>631750</v>
      </c>
      <c r="M14">
        <v>1</v>
      </c>
      <c r="N14" t="s">
        <v>18</v>
      </c>
      <c r="O14" t="s">
        <v>19</v>
      </c>
      <c r="P14" t="s">
        <v>20</v>
      </c>
      <c r="Q14">
        <v>60.030243201250897</v>
      </c>
    </row>
    <row r="15" spans="1:17" x14ac:dyDescent="0.35">
      <c r="A15">
        <v>13</v>
      </c>
      <c r="B15">
        <v>0</v>
      </c>
      <c r="C15">
        <v>13</v>
      </c>
      <c r="D15">
        <v>0</v>
      </c>
      <c r="E15">
        <v>37.563568899990003</v>
      </c>
      <c r="F15">
        <v>38.563150599948102</v>
      </c>
      <c r="G15" t="s">
        <v>17</v>
      </c>
      <c r="H15">
        <v>1</v>
      </c>
      <c r="I15">
        <v>-0.67073110002092995</v>
      </c>
      <c r="J15">
        <v>0</v>
      </c>
      <c r="K15">
        <v>38.563150599948102</v>
      </c>
      <c r="L15">
        <v>631750</v>
      </c>
      <c r="M15">
        <v>1</v>
      </c>
      <c r="N15" t="s">
        <v>18</v>
      </c>
      <c r="O15" t="s">
        <v>19</v>
      </c>
      <c r="P15" t="s">
        <v>20</v>
      </c>
      <c r="Q15">
        <v>60.030243201250897</v>
      </c>
    </row>
    <row r="16" spans="1:17" x14ac:dyDescent="0.35">
      <c r="A16">
        <v>14</v>
      </c>
      <c r="B16">
        <v>0</v>
      </c>
      <c r="C16">
        <v>14</v>
      </c>
      <c r="D16">
        <v>0</v>
      </c>
      <c r="E16">
        <v>38.5792861999943</v>
      </c>
      <c r="F16">
        <v>39.579351799911798</v>
      </c>
      <c r="G16" t="s">
        <v>17</v>
      </c>
      <c r="H16">
        <v>1</v>
      </c>
      <c r="I16">
        <v>-0.69354499992914498</v>
      </c>
      <c r="J16">
        <v>0</v>
      </c>
      <c r="K16">
        <v>39.579351799911798</v>
      </c>
      <c r="L16">
        <v>631750</v>
      </c>
      <c r="M16">
        <v>1</v>
      </c>
      <c r="N16" t="s">
        <v>18</v>
      </c>
      <c r="O16" t="s">
        <v>19</v>
      </c>
      <c r="P16" t="s">
        <v>20</v>
      </c>
      <c r="Q16">
        <v>60.030243201250897</v>
      </c>
    </row>
    <row r="17" spans="1:17" x14ac:dyDescent="0.35">
      <c r="A17">
        <v>15</v>
      </c>
      <c r="B17">
        <v>0</v>
      </c>
      <c r="C17">
        <v>15</v>
      </c>
      <c r="D17">
        <v>0</v>
      </c>
      <c r="E17">
        <v>39.596262499922801</v>
      </c>
      <c r="F17">
        <v>40.596244899905201</v>
      </c>
      <c r="G17" t="s">
        <v>21</v>
      </c>
      <c r="H17">
        <v>1</v>
      </c>
      <c r="I17">
        <v>-0.68699939991347403</v>
      </c>
      <c r="J17">
        <v>1</v>
      </c>
      <c r="K17">
        <v>40.596244899905201</v>
      </c>
      <c r="L17">
        <v>631750</v>
      </c>
      <c r="M17">
        <v>1</v>
      </c>
      <c r="N17" t="s">
        <v>18</v>
      </c>
      <c r="O17" t="s">
        <v>19</v>
      </c>
      <c r="P17" t="s">
        <v>20</v>
      </c>
      <c r="Q17">
        <v>60.030243201250897</v>
      </c>
    </row>
    <row r="18" spans="1:17" x14ac:dyDescent="0.35">
      <c r="A18">
        <v>16</v>
      </c>
      <c r="B18">
        <v>0</v>
      </c>
      <c r="C18">
        <v>16</v>
      </c>
      <c r="D18">
        <v>0</v>
      </c>
      <c r="E18">
        <v>40.612621999927697</v>
      </c>
      <c r="F18">
        <v>41.612698099925097</v>
      </c>
      <c r="G18" t="s">
        <v>21</v>
      </c>
      <c r="H18">
        <v>0</v>
      </c>
      <c r="I18">
        <v>-0.14138069993350599</v>
      </c>
      <c r="J18">
        <v>0</v>
      </c>
      <c r="K18">
        <v>41.612698099925097</v>
      </c>
      <c r="L18">
        <v>631750</v>
      </c>
      <c r="M18">
        <v>1</v>
      </c>
      <c r="N18" t="s">
        <v>18</v>
      </c>
      <c r="O18" t="s">
        <v>19</v>
      </c>
      <c r="P18" t="s">
        <v>20</v>
      </c>
      <c r="Q18">
        <v>60.030243201250897</v>
      </c>
    </row>
    <row r="19" spans="1:17" x14ac:dyDescent="0.35">
      <c r="A19">
        <v>17</v>
      </c>
      <c r="B19">
        <v>0</v>
      </c>
      <c r="C19">
        <v>17</v>
      </c>
      <c r="D19">
        <v>0</v>
      </c>
      <c r="E19">
        <v>41.630312899942503</v>
      </c>
      <c r="F19">
        <v>42.629223599913502</v>
      </c>
      <c r="G19" t="s">
        <v>17</v>
      </c>
      <c r="H19">
        <v>1</v>
      </c>
      <c r="I19">
        <v>-0.23085299995727801</v>
      </c>
      <c r="J19">
        <v>0</v>
      </c>
      <c r="K19">
        <v>42.629223599913502</v>
      </c>
      <c r="L19">
        <v>631750</v>
      </c>
      <c r="M19">
        <v>1</v>
      </c>
      <c r="N19" t="s">
        <v>18</v>
      </c>
      <c r="O19" t="s">
        <v>19</v>
      </c>
      <c r="P19" t="s">
        <v>20</v>
      </c>
      <c r="Q19">
        <v>60.030243201250897</v>
      </c>
    </row>
    <row r="20" spans="1:17" x14ac:dyDescent="0.35">
      <c r="A20">
        <v>18</v>
      </c>
      <c r="B20">
        <v>0</v>
      </c>
      <c r="C20">
        <v>18</v>
      </c>
      <c r="D20">
        <v>0</v>
      </c>
      <c r="E20">
        <v>42.646142499987</v>
      </c>
      <c r="F20">
        <v>43.645487000001502</v>
      </c>
      <c r="G20" t="s">
        <v>21</v>
      </c>
      <c r="H20">
        <v>0</v>
      </c>
      <c r="I20">
        <v>-0.52499710000120103</v>
      </c>
      <c r="J20">
        <v>0</v>
      </c>
      <c r="K20">
        <v>43.645487000001502</v>
      </c>
      <c r="L20">
        <v>631750</v>
      </c>
      <c r="M20">
        <v>1</v>
      </c>
      <c r="N20" t="s">
        <v>18</v>
      </c>
      <c r="O20" t="s">
        <v>19</v>
      </c>
      <c r="P20" t="s">
        <v>20</v>
      </c>
      <c r="Q20">
        <v>60.030243201250897</v>
      </c>
    </row>
    <row r="21" spans="1:17" x14ac:dyDescent="0.35">
      <c r="A21">
        <v>19</v>
      </c>
      <c r="B21">
        <v>0</v>
      </c>
      <c r="C21">
        <v>19</v>
      </c>
      <c r="D21">
        <v>0</v>
      </c>
      <c r="E21">
        <v>43.662166599999097</v>
      </c>
      <c r="F21">
        <v>44.662024199962602</v>
      </c>
      <c r="G21" t="s">
        <v>17</v>
      </c>
      <c r="H21">
        <v>1</v>
      </c>
      <c r="I21">
        <v>-0.62464739999268204</v>
      </c>
      <c r="J21">
        <v>0</v>
      </c>
      <c r="K21">
        <v>44.662024199962602</v>
      </c>
      <c r="L21">
        <v>631750</v>
      </c>
      <c r="M21">
        <v>1</v>
      </c>
      <c r="N21" t="s">
        <v>18</v>
      </c>
      <c r="O21" t="s">
        <v>19</v>
      </c>
      <c r="P21" t="s">
        <v>20</v>
      </c>
      <c r="Q21">
        <v>60.030243201250897</v>
      </c>
    </row>
    <row r="22" spans="1:17" x14ac:dyDescent="0.35">
      <c r="A22">
        <v>20</v>
      </c>
      <c r="B22">
        <v>0</v>
      </c>
      <c r="C22">
        <v>20</v>
      </c>
      <c r="D22">
        <v>0</v>
      </c>
      <c r="E22">
        <v>44.679288199986303</v>
      </c>
      <c r="F22">
        <v>45.6786767999874</v>
      </c>
      <c r="G22" t="s">
        <v>17</v>
      </c>
      <c r="H22">
        <v>0</v>
      </c>
      <c r="I22">
        <v>-0.42868120002094601</v>
      </c>
      <c r="J22">
        <v>3</v>
      </c>
      <c r="K22">
        <v>45.6786767999874</v>
      </c>
      <c r="L22">
        <v>631750</v>
      </c>
      <c r="M22">
        <v>1</v>
      </c>
      <c r="N22" t="s">
        <v>18</v>
      </c>
      <c r="O22" t="s">
        <v>19</v>
      </c>
      <c r="P22" t="s">
        <v>20</v>
      </c>
      <c r="Q22">
        <v>60.030243201250897</v>
      </c>
    </row>
    <row r="23" spans="1:17" x14ac:dyDescent="0.35">
      <c r="A23">
        <v>21</v>
      </c>
      <c r="B23">
        <v>0</v>
      </c>
      <c r="C23">
        <v>21</v>
      </c>
      <c r="D23">
        <v>0</v>
      </c>
      <c r="E23">
        <v>45.695598999969597</v>
      </c>
      <c r="F23">
        <v>46.695117899915203</v>
      </c>
      <c r="G23" t="s">
        <v>17</v>
      </c>
      <c r="H23">
        <v>0</v>
      </c>
      <c r="I23">
        <v>-0.36645700002554799</v>
      </c>
      <c r="J23">
        <v>1</v>
      </c>
      <c r="K23">
        <v>46.695117899915203</v>
      </c>
      <c r="L23">
        <v>631750</v>
      </c>
      <c r="M23">
        <v>1</v>
      </c>
      <c r="N23" t="s">
        <v>18</v>
      </c>
      <c r="O23" t="s">
        <v>19</v>
      </c>
      <c r="P23" t="s">
        <v>20</v>
      </c>
      <c r="Q23">
        <v>60.030243201250897</v>
      </c>
    </row>
    <row r="24" spans="1:17" x14ac:dyDescent="0.35">
      <c r="A24">
        <v>22</v>
      </c>
      <c r="B24">
        <v>0</v>
      </c>
      <c r="C24">
        <v>22</v>
      </c>
      <c r="D24">
        <v>0</v>
      </c>
      <c r="E24">
        <v>46.711807199986602</v>
      </c>
      <c r="F24">
        <v>47.711725299945101</v>
      </c>
      <c r="G24" t="s">
        <v>21</v>
      </c>
      <c r="H24">
        <v>1</v>
      </c>
      <c r="I24">
        <v>-0.25483789993450001</v>
      </c>
      <c r="J24">
        <v>-2</v>
      </c>
      <c r="K24">
        <v>47.711725299945101</v>
      </c>
      <c r="L24">
        <v>631750</v>
      </c>
      <c r="M24">
        <v>1</v>
      </c>
      <c r="N24" t="s">
        <v>18</v>
      </c>
      <c r="O24" t="s">
        <v>19</v>
      </c>
      <c r="P24" t="s">
        <v>20</v>
      </c>
      <c r="Q24">
        <v>60.030243201250897</v>
      </c>
    </row>
    <row r="25" spans="1:17" x14ac:dyDescent="0.35">
      <c r="A25">
        <v>23</v>
      </c>
      <c r="B25">
        <v>0</v>
      </c>
      <c r="C25">
        <v>23</v>
      </c>
      <c r="D25">
        <v>0</v>
      </c>
      <c r="E25">
        <v>47.728506699902901</v>
      </c>
      <c r="F25">
        <v>48.728307599900198</v>
      </c>
      <c r="G25" t="s">
        <v>17</v>
      </c>
      <c r="H25">
        <v>0</v>
      </c>
      <c r="I25">
        <v>-0.38473619997967001</v>
      </c>
      <c r="J25">
        <v>3</v>
      </c>
      <c r="K25">
        <v>48.728307599900198</v>
      </c>
      <c r="L25">
        <v>631750</v>
      </c>
      <c r="M25">
        <v>1</v>
      </c>
      <c r="N25" t="s">
        <v>18</v>
      </c>
      <c r="O25" t="s">
        <v>19</v>
      </c>
      <c r="P25" t="s">
        <v>20</v>
      </c>
      <c r="Q25">
        <v>60.030243201250897</v>
      </c>
    </row>
    <row r="26" spans="1:17" x14ac:dyDescent="0.35">
      <c r="A26">
        <v>24</v>
      </c>
      <c r="B26">
        <v>0</v>
      </c>
      <c r="C26">
        <v>24</v>
      </c>
      <c r="D26">
        <v>0</v>
      </c>
      <c r="E26">
        <v>48.745096799917498</v>
      </c>
      <c r="F26">
        <v>49.744944599922697</v>
      </c>
      <c r="G26" t="s">
        <v>21</v>
      </c>
      <c r="H26">
        <v>0</v>
      </c>
      <c r="I26">
        <v>-0.32995459996163801</v>
      </c>
      <c r="J26">
        <v>0</v>
      </c>
      <c r="K26">
        <v>49.744944599922697</v>
      </c>
      <c r="L26">
        <v>631750</v>
      </c>
      <c r="M26">
        <v>1</v>
      </c>
      <c r="N26" t="s">
        <v>18</v>
      </c>
      <c r="O26" t="s">
        <v>19</v>
      </c>
      <c r="P26" t="s">
        <v>20</v>
      </c>
      <c r="Q26">
        <v>60.030243201250897</v>
      </c>
    </row>
    <row r="27" spans="1:17" x14ac:dyDescent="0.35">
      <c r="A27">
        <v>25</v>
      </c>
      <c r="B27">
        <v>0</v>
      </c>
      <c r="C27">
        <v>25</v>
      </c>
      <c r="D27">
        <v>0</v>
      </c>
      <c r="E27">
        <v>49.761596799944499</v>
      </c>
      <c r="F27">
        <v>50.761621499899697</v>
      </c>
      <c r="G27" t="s">
        <v>17</v>
      </c>
      <c r="H27">
        <v>1</v>
      </c>
      <c r="I27">
        <v>-0.52592430007643998</v>
      </c>
      <c r="J27">
        <v>0</v>
      </c>
      <c r="K27">
        <v>50.761621499899697</v>
      </c>
      <c r="L27">
        <v>631750</v>
      </c>
      <c r="M27">
        <v>1</v>
      </c>
      <c r="N27" t="s">
        <v>18</v>
      </c>
      <c r="O27" t="s">
        <v>19</v>
      </c>
      <c r="P27" t="s">
        <v>20</v>
      </c>
      <c r="Q27">
        <v>60.030243201250897</v>
      </c>
    </row>
    <row r="28" spans="1:17" x14ac:dyDescent="0.35">
      <c r="A28">
        <v>26</v>
      </c>
      <c r="B28">
        <v>0</v>
      </c>
      <c r="C28">
        <v>26</v>
      </c>
      <c r="D28">
        <v>0</v>
      </c>
      <c r="E28">
        <v>50.7778917999239</v>
      </c>
      <c r="F28">
        <v>51.778132700012002</v>
      </c>
      <c r="G28" t="s">
        <v>21</v>
      </c>
      <c r="H28">
        <v>1</v>
      </c>
      <c r="I28">
        <v>-0.63880170008633197</v>
      </c>
      <c r="J28">
        <v>3</v>
      </c>
      <c r="K28">
        <v>51.778132700012002</v>
      </c>
      <c r="L28">
        <v>631750</v>
      </c>
      <c r="M28">
        <v>1</v>
      </c>
      <c r="N28" t="s">
        <v>18</v>
      </c>
      <c r="O28" t="s">
        <v>19</v>
      </c>
      <c r="P28" t="s">
        <v>20</v>
      </c>
      <c r="Q28">
        <v>60.030243201250897</v>
      </c>
    </row>
    <row r="29" spans="1:17" x14ac:dyDescent="0.35">
      <c r="A29">
        <v>27</v>
      </c>
      <c r="B29">
        <v>0</v>
      </c>
      <c r="C29">
        <v>27</v>
      </c>
      <c r="D29">
        <v>0</v>
      </c>
      <c r="E29">
        <v>51.794549599988301</v>
      </c>
      <c r="F29">
        <v>52.794550499995196</v>
      </c>
      <c r="G29" t="s">
        <v>17</v>
      </c>
      <c r="H29">
        <v>0</v>
      </c>
      <c r="I29">
        <v>-0.52127719996497002</v>
      </c>
      <c r="J29">
        <v>4</v>
      </c>
      <c r="K29">
        <v>52.794550499995196</v>
      </c>
      <c r="L29">
        <v>631750</v>
      </c>
      <c r="M29">
        <v>1</v>
      </c>
      <c r="N29" t="s">
        <v>18</v>
      </c>
      <c r="O29" t="s">
        <v>19</v>
      </c>
      <c r="P29" t="s">
        <v>20</v>
      </c>
      <c r="Q29">
        <v>60.030243201250897</v>
      </c>
    </row>
    <row r="30" spans="1:17" x14ac:dyDescent="0.35">
      <c r="A30">
        <v>28</v>
      </c>
      <c r="B30">
        <v>0</v>
      </c>
      <c r="C30">
        <v>28</v>
      </c>
      <c r="D30">
        <v>0</v>
      </c>
      <c r="E30">
        <v>52.810996499960297</v>
      </c>
      <c r="F30">
        <v>53.811274799983899</v>
      </c>
      <c r="G30" t="s">
        <v>17</v>
      </c>
      <c r="H30">
        <v>1</v>
      </c>
      <c r="I30">
        <v>-0.66713299998082198</v>
      </c>
      <c r="J30">
        <v>0</v>
      </c>
      <c r="K30">
        <v>53.811274799983899</v>
      </c>
      <c r="L30">
        <v>631750</v>
      </c>
      <c r="M30">
        <v>1</v>
      </c>
      <c r="N30" t="s">
        <v>18</v>
      </c>
      <c r="O30" t="s">
        <v>19</v>
      </c>
      <c r="P30" t="s">
        <v>20</v>
      </c>
      <c r="Q30">
        <v>60.030243201250897</v>
      </c>
    </row>
    <row r="31" spans="1:17" x14ac:dyDescent="0.35">
      <c r="A31">
        <v>29</v>
      </c>
      <c r="B31">
        <v>0</v>
      </c>
      <c r="C31">
        <v>29</v>
      </c>
      <c r="D31">
        <v>0</v>
      </c>
      <c r="E31">
        <v>53.827781899948597</v>
      </c>
      <c r="F31">
        <v>54.827780199935603</v>
      </c>
      <c r="G31" t="s">
        <v>21</v>
      </c>
      <c r="H31">
        <v>0</v>
      </c>
      <c r="I31">
        <v>-0.37838719994761</v>
      </c>
      <c r="J31">
        <v>0</v>
      </c>
      <c r="K31">
        <v>54.827780199935603</v>
      </c>
      <c r="L31">
        <v>631750</v>
      </c>
      <c r="M31">
        <v>1</v>
      </c>
      <c r="N31" t="s">
        <v>18</v>
      </c>
      <c r="O31" t="s">
        <v>19</v>
      </c>
      <c r="P31" t="s">
        <v>20</v>
      </c>
      <c r="Q31">
        <v>60.030243201250897</v>
      </c>
    </row>
    <row r="32" spans="1:17" x14ac:dyDescent="0.35">
      <c r="A32">
        <v>30</v>
      </c>
      <c r="B32">
        <v>0</v>
      </c>
      <c r="C32">
        <v>30</v>
      </c>
      <c r="D32">
        <v>0</v>
      </c>
      <c r="E32">
        <v>54.844503199914399</v>
      </c>
      <c r="F32">
        <v>55.844586699968197</v>
      </c>
      <c r="G32" t="s">
        <v>17</v>
      </c>
      <c r="H32">
        <v>1</v>
      </c>
      <c r="I32">
        <v>-0.26529239991214099</v>
      </c>
      <c r="J32">
        <v>0</v>
      </c>
      <c r="K32">
        <v>55.844586699968197</v>
      </c>
      <c r="L32">
        <v>631750</v>
      </c>
      <c r="M32">
        <v>1</v>
      </c>
      <c r="N32" t="s">
        <v>18</v>
      </c>
      <c r="O32" t="s">
        <v>19</v>
      </c>
      <c r="P32" t="s">
        <v>20</v>
      </c>
      <c r="Q32">
        <v>60.030243201250897</v>
      </c>
    </row>
    <row r="33" spans="1:17" x14ac:dyDescent="0.35">
      <c r="A33">
        <v>31</v>
      </c>
      <c r="B33">
        <v>0</v>
      </c>
      <c r="C33">
        <v>31</v>
      </c>
      <c r="D33">
        <v>0</v>
      </c>
      <c r="E33">
        <v>55.860978199983897</v>
      </c>
      <c r="F33">
        <v>56.860715199960303</v>
      </c>
      <c r="G33" t="s">
        <v>17</v>
      </c>
      <c r="H33">
        <v>1</v>
      </c>
      <c r="I33">
        <v>-0.43785899993963501</v>
      </c>
      <c r="J33">
        <v>0</v>
      </c>
      <c r="K33">
        <v>56.860715199960303</v>
      </c>
      <c r="L33">
        <v>631750</v>
      </c>
      <c r="M33">
        <v>1</v>
      </c>
      <c r="N33" t="s">
        <v>18</v>
      </c>
      <c r="O33" t="s">
        <v>19</v>
      </c>
      <c r="P33" t="s">
        <v>20</v>
      </c>
      <c r="Q33">
        <v>60.030243201250897</v>
      </c>
    </row>
    <row r="34" spans="1:17" x14ac:dyDescent="0.35">
      <c r="A34">
        <v>32</v>
      </c>
      <c r="B34">
        <v>0</v>
      </c>
      <c r="C34">
        <v>32</v>
      </c>
      <c r="D34">
        <v>0</v>
      </c>
      <c r="E34">
        <v>56.877451499924</v>
      </c>
      <c r="F34">
        <v>57.877150599961098</v>
      </c>
      <c r="G34" t="s">
        <v>17</v>
      </c>
      <c r="H34">
        <v>1</v>
      </c>
      <c r="I34">
        <v>-0.69961960008367896</v>
      </c>
      <c r="J34">
        <v>0</v>
      </c>
      <c r="K34">
        <v>57.877150599961098</v>
      </c>
      <c r="L34">
        <v>631750</v>
      </c>
      <c r="M34">
        <v>1</v>
      </c>
      <c r="N34" t="s">
        <v>18</v>
      </c>
      <c r="O34" t="s">
        <v>19</v>
      </c>
      <c r="P34" t="s">
        <v>20</v>
      </c>
      <c r="Q34">
        <v>60.030243201250897</v>
      </c>
    </row>
    <row r="35" spans="1:17" x14ac:dyDescent="0.35">
      <c r="A35">
        <v>33</v>
      </c>
      <c r="B35">
        <v>0</v>
      </c>
      <c r="C35">
        <v>33</v>
      </c>
      <c r="D35">
        <v>0</v>
      </c>
      <c r="E35">
        <v>57.893766599940101</v>
      </c>
      <c r="F35">
        <v>58.894228399964</v>
      </c>
      <c r="G35" t="s">
        <v>17</v>
      </c>
      <c r="H35">
        <v>1</v>
      </c>
      <c r="I35">
        <v>-0.85219499992672298</v>
      </c>
      <c r="J35">
        <v>0</v>
      </c>
      <c r="K35">
        <v>58.894228399964</v>
      </c>
      <c r="L35">
        <v>631750</v>
      </c>
      <c r="M35">
        <v>1</v>
      </c>
      <c r="N35" t="s">
        <v>18</v>
      </c>
      <c r="O35" t="s">
        <v>19</v>
      </c>
      <c r="P35" t="s">
        <v>20</v>
      </c>
      <c r="Q35">
        <v>60.030243201250897</v>
      </c>
    </row>
    <row r="36" spans="1:17" x14ac:dyDescent="0.35">
      <c r="A36">
        <v>34</v>
      </c>
      <c r="B36">
        <v>0</v>
      </c>
      <c r="C36">
        <v>34</v>
      </c>
      <c r="D36">
        <v>0</v>
      </c>
      <c r="E36">
        <v>58.910297299968001</v>
      </c>
      <c r="F36">
        <v>59.910131599986897</v>
      </c>
      <c r="G36" t="s">
        <v>21</v>
      </c>
      <c r="H36">
        <v>0</v>
      </c>
      <c r="I36">
        <v>-0.63009650004096296</v>
      </c>
      <c r="J36">
        <v>0</v>
      </c>
      <c r="K36">
        <v>59.910131599986897</v>
      </c>
      <c r="L36">
        <v>631750</v>
      </c>
      <c r="M36">
        <v>1</v>
      </c>
      <c r="N36" t="s">
        <v>18</v>
      </c>
      <c r="O36" t="s">
        <v>19</v>
      </c>
      <c r="P36" t="s">
        <v>20</v>
      </c>
      <c r="Q36">
        <v>60.030243201250897</v>
      </c>
    </row>
    <row r="37" spans="1:17" x14ac:dyDescent="0.35">
      <c r="A37">
        <v>35</v>
      </c>
      <c r="B37">
        <v>0</v>
      </c>
      <c r="C37">
        <v>35</v>
      </c>
      <c r="D37">
        <v>0</v>
      </c>
      <c r="E37">
        <v>59.9267033999785</v>
      </c>
      <c r="F37">
        <v>60.926669999956999</v>
      </c>
      <c r="G37" t="s">
        <v>17</v>
      </c>
      <c r="H37">
        <v>0</v>
      </c>
      <c r="I37">
        <v>-0.45228149998001699</v>
      </c>
      <c r="J37">
        <v>-2</v>
      </c>
      <c r="K37">
        <v>60.926669999956999</v>
      </c>
      <c r="L37">
        <v>631750</v>
      </c>
      <c r="M37">
        <v>1</v>
      </c>
      <c r="N37" t="s">
        <v>18</v>
      </c>
      <c r="O37" t="s">
        <v>19</v>
      </c>
      <c r="P37" t="s">
        <v>20</v>
      </c>
      <c r="Q37">
        <v>60.030243201250897</v>
      </c>
    </row>
    <row r="38" spans="1:17" x14ac:dyDescent="0.35">
      <c r="A38">
        <v>36</v>
      </c>
      <c r="B38">
        <v>0</v>
      </c>
      <c r="C38">
        <v>36</v>
      </c>
      <c r="D38">
        <v>0</v>
      </c>
      <c r="E38">
        <v>60.943284399923797</v>
      </c>
      <c r="F38">
        <v>61.943228099960798</v>
      </c>
      <c r="G38" t="s">
        <v>17</v>
      </c>
      <c r="H38">
        <v>1</v>
      </c>
      <c r="I38">
        <v>-0.61790299997664899</v>
      </c>
      <c r="J38">
        <v>0</v>
      </c>
      <c r="K38">
        <v>61.943228099960798</v>
      </c>
      <c r="L38">
        <v>631750</v>
      </c>
      <c r="M38">
        <v>1</v>
      </c>
      <c r="N38" t="s">
        <v>18</v>
      </c>
      <c r="O38" t="s">
        <v>19</v>
      </c>
      <c r="P38" t="s">
        <v>20</v>
      </c>
      <c r="Q38">
        <v>60.030243201250897</v>
      </c>
    </row>
    <row r="39" spans="1:17" x14ac:dyDescent="0.35">
      <c r="A39">
        <v>37</v>
      </c>
      <c r="B39">
        <v>0</v>
      </c>
      <c r="C39">
        <v>37</v>
      </c>
      <c r="D39">
        <v>0</v>
      </c>
      <c r="E39">
        <v>61.959762799902798</v>
      </c>
      <c r="F39">
        <v>62.960083000012602</v>
      </c>
      <c r="G39" t="s">
        <v>17</v>
      </c>
      <c r="H39">
        <v>0</v>
      </c>
      <c r="I39">
        <v>-0.61851689999457404</v>
      </c>
      <c r="J39">
        <v>4</v>
      </c>
      <c r="K39">
        <v>62.960083000012602</v>
      </c>
      <c r="L39">
        <v>631750</v>
      </c>
      <c r="M39">
        <v>1</v>
      </c>
      <c r="N39" t="s">
        <v>18</v>
      </c>
      <c r="O39" t="s">
        <v>19</v>
      </c>
      <c r="P39" t="s">
        <v>20</v>
      </c>
      <c r="Q39">
        <v>60.030243201250897</v>
      </c>
    </row>
    <row r="40" spans="1:17" x14ac:dyDescent="0.35">
      <c r="A40">
        <v>38</v>
      </c>
      <c r="B40">
        <v>0</v>
      </c>
      <c r="C40">
        <v>38</v>
      </c>
      <c r="D40">
        <v>0</v>
      </c>
      <c r="E40">
        <v>62.976685700006698</v>
      </c>
      <c r="F40">
        <v>63.976582899922498</v>
      </c>
      <c r="G40" t="s">
        <v>21</v>
      </c>
      <c r="H40">
        <v>0</v>
      </c>
      <c r="I40">
        <v>-0.65175369998905797</v>
      </c>
      <c r="J40">
        <v>0</v>
      </c>
      <c r="K40">
        <v>63.976582899922498</v>
      </c>
      <c r="L40">
        <v>631750</v>
      </c>
      <c r="M40">
        <v>1</v>
      </c>
      <c r="N40" t="s">
        <v>18</v>
      </c>
      <c r="O40" t="s">
        <v>19</v>
      </c>
      <c r="P40" t="s">
        <v>20</v>
      </c>
      <c r="Q40">
        <v>60.030243201250897</v>
      </c>
    </row>
    <row r="41" spans="1:17" x14ac:dyDescent="0.35">
      <c r="A41">
        <v>39</v>
      </c>
      <c r="B41">
        <v>0</v>
      </c>
      <c r="C41">
        <v>39</v>
      </c>
      <c r="D41">
        <v>0</v>
      </c>
      <c r="E41">
        <v>63.993514099973197</v>
      </c>
      <c r="F41">
        <v>64.992891100002396</v>
      </c>
      <c r="G41" t="s">
        <v>17</v>
      </c>
      <c r="H41">
        <v>1</v>
      </c>
      <c r="I41">
        <v>-0.473641399992629</v>
      </c>
      <c r="J41">
        <v>0</v>
      </c>
      <c r="K41">
        <v>64.992891100002396</v>
      </c>
      <c r="L41">
        <v>631750</v>
      </c>
      <c r="M41">
        <v>1</v>
      </c>
      <c r="N41" t="s">
        <v>18</v>
      </c>
      <c r="O41" t="s">
        <v>19</v>
      </c>
      <c r="P41" t="s">
        <v>20</v>
      </c>
      <c r="Q41">
        <v>60.030243201250897</v>
      </c>
    </row>
    <row r="42" spans="1:17" x14ac:dyDescent="0.35">
      <c r="A42">
        <v>40</v>
      </c>
      <c r="B42">
        <v>0</v>
      </c>
      <c r="C42">
        <v>40</v>
      </c>
      <c r="D42">
        <v>0</v>
      </c>
      <c r="E42">
        <v>65.010083299945094</v>
      </c>
      <c r="F42">
        <v>66.009359699906696</v>
      </c>
      <c r="G42" t="s">
        <v>21</v>
      </c>
      <c r="H42">
        <v>1</v>
      </c>
      <c r="I42">
        <v>-0.45371070003602598</v>
      </c>
      <c r="J42">
        <v>1</v>
      </c>
      <c r="K42">
        <v>66.009359699906696</v>
      </c>
      <c r="L42">
        <v>631750</v>
      </c>
      <c r="M42">
        <v>1</v>
      </c>
      <c r="N42" t="s">
        <v>18</v>
      </c>
      <c r="O42" t="s">
        <v>19</v>
      </c>
      <c r="P42" t="s">
        <v>20</v>
      </c>
      <c r="Q42">
        <v>60.030243201250897</v>
      </c>
    </row>
    <row r="43" spans="1:17" x14ac:dyDescent="0.35">
      <c r="A43">
        <v>41</v>
      </c>
      <c r="B43">
        <v>0</v>
      </c>
      <c r="C43">
        <v>41</v>
      </c>
      <c r="D43">
        <v>0</v>
      </c>
      <c r="E43">
        <v>66.025983699946593</v>
      </c>
      <c r="F43">
        <v>67.026700699934693</v>
      </c>
      <c r="G43" t="s">
        <v>17</v>
      </c>
      <c r="H43">
        <v>0</v>
      </c>
      <c r="I43">
        <v>-0.47406509995926099</v>
      </c>
      <c r="J43">
        <v>4</v>
      </c>
      <c r="K43">
        <v>67.026700699934693</v>
      </c>
      <c r="L43">
        <v>631750</v>
      </c>
      <c r="M43">
        <v>1</v>
      </c>
      <c r="N43" t="s">
        <v>18</v>
      </c>
      <c r="O43" t="s">
        <v>19</v>
      </c>
      <c r="P43" t="s">
        <v>20</v>
      </c>
      <c r="Q43">
        <v>60.030243201250897</v>
      </c>
    </row>
    <row r="44" spans="1:17" x14ac:dyDescent="0.35">
      <c r="A44">
        <v>42</v>
      </c>
      <c r="B44">
        <v>0</v>
      </c>
      <c r="C44">
        <v>42</v>
      </c>
      <c r="D44">
        <v>0</v>
      </c>
      <c r="E44">
        <v>67.044128899928097</v>
      </c>
      <c r="F44">
        <v>68.042447199928503</v>
      </c>
      <c r="G44" t="s">
        <v>21</v>
      </c>
      <c r="H44">
        <v>1</v>
      </c>
      <c r="I44">
        <v>-0.65096750005614001</v>
      </c>
      <c r="J44">
        <v>2</v>
      </c>
      <c r="K44">
        <v>68.0593090999173</v>
      </c>
      <c r="L44">
        <v>631750</v>
      </c>
      <c r="M44">
        <v>1</v>
      </c>
      <c r="N44" t="s">
        <v>18</v>
      </c>
      <c r="O44" t="s">
        <v>19</v>
      </c>
      <c r="P44" t="s">
        <v>20</v>
      </c>
      <c r="Q44">
        <v>60.030243201250897</v>
      </c>
    </row>
    <row r="45" spans="1:17" x14ac:dyDescent="0.35">
      <c r="A45">
        <v>43</v>
      </c>
      <c r="B45">
        <v>0</v>
      </c>
      <c r="C45">
        <v>43</v>
      </c>
      <c r="D45">
        <v>0</v>
      </c>
      <c r="E45">
        <v>68.0593090999173</v>
      </c>
      <c r="F45">
        <v>69.059556399937705</v>
      </c>
      <c r="G45" t="s">
        <v>17</v>
      </c>
      <c r="H45">
        <v>1</v>
      </c>
      <c r="I45">
        <v>-0.52371979993768003</v>
      </c>
      <c r="J45">
        <v>0</v>
      </c>
      <c r="K45">
        <v>69.059556399937705</v>
      </c>
      <c r="L45">
        <v>631750</v>
      </c>
      <c r="M45">
        <v>1</v>
      </c>
      <c r="N45" t="s">
        <v>18</v>
      </c>
      <c r="O45" t="s">
        <v>19</v>
      </c>
      <c r="P45" t="s">
        <v>20</v>
      </c>
      <c r="Q45">
        <v>60.030243201250897</v>
      </c>
    </row>
    <row r="46" spans="1:17" x14ac:dyDescent="0.35">
      <c r="A46">
        <v>44</v>
      </c>
      <c r="B46">
        <v>0</v>
      </c>
      <c r="C46">
        <v>44</v>
      </c>
      <c r="D46">
        <v>0</v>
      </c>
      <c r="E46">
        <v>69.075521599967004</v>
      </c>
      <c r="F46">
        <v>70.075764299952397</v>
      </c>
      <c r="G46" t="s">
        <v>21</v>
      </c>
      <c r="H46">
        <v>1</v>
      </c>
      <c r="I46">
        <v>-0.647981200017966</v>
      </c>
      <c r="J46">
        <v>2</v>
      </c>
      <c r="K46">
        <v>70.075764299952397</v>
      </c>
      <c r="L46">
        <v>631750</v>
      </c>
      <c r="M46">
        <v>1</v>
      </c>
      <c r="N46" t="s">
        <v>18</v>
      </c>
      <c r="O46" t="s">
        <v>19</v>
      </c>
      <c r="P46" t="s">
        <v>20</v>
      </c>
      <c r="Q46">
        <v>60.030243201250897</v>
      </c>
    </row>
    <row r="47" spans="1:17" x14ac:dyDescent="0.35">
      <c r="A47">
        <v>45</v>
      </c>
      <c r="B47">
        <v>0</v>
      </c>
      <c r="C47">
        <v>45</v>
      </c>
      <c r="D47">
        <v>0</v>
      </c>
      <c r="E47">
        <v>70.092521699960301</v>
      </c>
      <c r="F47">
        <v>71.092158399987895</v>
      </c>
      <c r="G47" t="s">
        <v>17</v>
      </c>
      <c r="H47">
        <v>0</v>
      </c>
      <c r="I47">
        <v>-0.52041940006893095</v>
      </c>
      <c r="J47">
        <v>2</v>
      </c>
      <c r="K47">
        <v>71.092158399987895</v>
      </c>
      <c r="L47">
        <v>631750</v>
      </c>
      <c r="M47">
        <v>1</v>
      </c>
      <c r="N47" t="s">
        <v>18</v>
      </c>
      <c r="O47" t="s">
        <v>19</v>
      </c>
      <c r="P47" t="s">
        <v>20</v>
      </c>
      <c r="Q47">
        <v>60.030243201250897</v>
      </c>
    </row>
    <row r="48" spans="1:17" x14ac:dyDescent="0.35">
      <c r="A48">
        <v>46</v>
      </c>
      <c r="B48">
        <v>0</v>
      </c>
      <c r="C48">
        <v>46</v>
      </c>
      <c r="D48">
        <v>0</v>
      </c>
      <c r="E48">
        <v>71.108830599929206</v>
      </c>
      <c r="F48">
        <v>72.108746299985796</v>
      </c>
      <c r="G48" t="s">
        <v>21</v>
      </c>
      <c r="H48">
        <v>0</v>
      </c>
      <c r="I48">
        <v>-0.38146639999467802</v>
      </c>
      <c r="J48">
        <v>0</v>
      </c>
      <c r="K48">
        <v>72.108746299985796</v>
      </c>
      <c r="L48">
        <v>631750</v>
      </c>
      <c r="M48">
        <v>1</v>
      </c>
      <c r="N48" t="s">
        <v>18</v>
      </c>
      <c r="O48" t="s">
        <v>19</v>
      </c>
      <c r="P48" t="s">
        <v>20</v>
      </c>
      <c r="Q48">
        <v>60.030243201250897</v>
      </c>
    </row>
    <row r="49" spans="1:17" x14ac:dyDescent="0.35">
      <c r="A49">
        <v>47</v>
      </c>
      <c r="B49">
        <v>0</v>
      </c>
      <c r="C49">
        <v>47</v>
      </c>
      <c r="D49">
        <v>0</v>
      </c>
      <c r="E49">
        <v>72.125208299956199</v>
      </c>
      <c r="F49">
        <v>73.125098699936601</v>
      </c>
      <c r="G49" t="s">
        <v>17</v>
      </c>
      <c r="H49">
        <v>1</v>
      </c>
      <c r="I49">
        <v>-0.505045900004915</v>
      </c>
      <c r="J49">
        <v>0</v>
      </c>
      <c r="K49">
        <v>73.125098699936601</v>
      </c>
      <c r="L49">
        <v>631750</v>
      </c>
      <c r="M49">
        <v>1</v>
      </c>
      <c r="N49" t="s">
        <v>18</v>
      </c>
      <c r="O49" t="s">
        <v>19</v>
      </c>
      <c r="P49" t="s">
        <v>20</v>
      </c>
      <c r="Q49">
        <v>60.030243201250897</v>
      </c>
    </row>
    <row r="50" spans="1:17" x14ac:dyDescent="0.35">
      <c r="A50">
        <v>48</v>
      </c>
      <c r="B50">
        <v>0</v>
      </c>
      <c r="C50">
        <v>48</v>
      </c>
      <c r="D50">
        <v>0</v>
      </c>
      <c r="E50">
        <v>73.142195299966204</v>
      </c>
      <c r="F50">
        <v>74.142017900012405</v>
      </c>
      <c r="G50" t="s">
        <v>17</v>
      </c>
      <c r="H50">
        <v>0</v>
      </c>
      <c r="I50">
        <v>-0.35437409998849001</v>
      </c>
      <c r="J50">
        <v>-5</v>
      </c>
      <c r="K50">
        <v>74.142017900012405</v>
      </c>
      <c r="L50">
        <v>631750</v>
      </c>
      <c r="M50">
        <v>1</v>
      </c>
      <c r="N50" t="s">
        <v>18</v>
      </c>
      <c r="O50" t="s">
        <v>19</v>
      </c>
      <c r="P50" t="s">
        <v>20</v>
      </c>
      <c r="Q50">
        <v>60.030243201250897</v>
      </c>
    </row>
    <row r="51" spans="1:17" x14ac:dyDescent="0.35">
      <c r="A51">
        <v>49</v>
      </c>
      <c r="B51">
        <v>0</v>
      </c>
      <c r="C51">
        <v>49</v>
      </c>
      <c r="D51">
        <v>0</v>
      </c>
      <c r="E51">
        <v>74.158738299971404</v>
      </c>
      <c r="F51">
        <v>75.158666700008297</v>
      </c>
      <c r="G51" t="s">
        <v>21</v>
      </c>
      <c r="H51">
        <v>0</v>
      </c>
      <c r="I51">
        <v>-0.41111380001530001</v>
      </c>
      <c r="J51">
        <v>0</v>
      </c>
      <c r="K51">
        <v>75.158666700008297</v>
      </c>
      <c r="L51">
        <v>631750</v>
      </c>
      <c r="M51">
        <v>1</v>
      </c>
      <c r="N51" t="s">
        <v>18</v>
      </c>
      <c r="O51" t="s">
        <v>19</v>
      </c>
      <c r="P51" t="s">
        <v>20</v>
      </c>
      <c r="Q51">
        <v>60.030243201250897</v>
      </c>
    </row>
    <row r="52" spans="1:17" x14ac:dyDescent="0.35">
      <c r="A52">
        <v>50</v>
      </c>
      <c r="B52">
        <v>0</v>
      </c>
      <c r="C52">
        <v>50</v>
      </c>
      <c r="D52">
        <v>0</v>
      </c>
      <c r="E52">
        <v>75.174852499971095</v>
      </c>
      <c r="F52">
        <v>76.175331100006503</v>
      </c>
      <c r="G52" t="s">
        <v>17</v>
      </c>
      <c r="H52">
        <v>0</v>
      </c>
      <c r="I52">
        <v>-0.55034940002951704</v>
      </c>
      <c r="J52">
        <v>-2</v>
      </c>
      <c r="K52">
        <v>76.175331100006503</v>
      </c>
      <c r="L52">
        <v>631750</v>
      </c>
      <c r="M52">
        <v>1</v>
      </c>
      <c r="N52" t="s">
        <v>18</v>
      </c>
      <c r="O52" t="s">
        <v>19</v>
      </c>
      <c r="P52" t="s">
        <v>20</v>
      </c>
      <c r="Q52">
        <v>60.030243201250897</v>
      </c>
    </row>
    <row r="53" spans="1:17" x14ac:dyDescent="0.35">
      <c r="A53">
        <v>51</v>
      </c>
      <c r="B53">
        <v>0</v>
      </c>
      <c r="C53">
        <v>51</v>
      </c>
      <c r="D53">
        <v>0</v>
      </c>
      <c r="E53">
        <v>76.191328299930305</v>
      </c>
      <c r="F53">
        <v>77.191415500012198</v>
      </c>
      <c r="G53" t="s">
        <v>17</v>
      </c>
      <c r="H53">
        <v>0</v>
      </c>
      <c r="I53">
        <v>-0.52367590006906495</v>
      </c>
      <c r="J53">
        <v>-2</v>
      </c>
      <c r="K53">
        <v>77.191415500012198</v>
      </c>
      <c r="L53">
        <v>631750</v>
      </c>
      <c r="M53">
        <v>1</v>
      </c>
      <c r="N53" t="s">
        <v>18</v>
      </c>
      <c r="O53" t="s">
        <v>19</v>
      </c>
      <c r="P53" t="s">
        <v>20</v>
      </c>
      <c r="Q53">
        <v>60.030243201250897</v>
      </c>
    </row>
    <row r="54" spans="1:17" x14ac:dyDescent="0.35">
      <c r="A54">
        <v>52</v>
      </c>
      <c r="B54">
        <v>0</v>
      </c>
      <c r="C54">
        <v>52</v>
      </c>
      <c r="D54">
        <v>0</v>
      </c>
      <c r="E54">
        <v>77.208630200009793</v>
      </c>
      <c r="F54">
        <v>78.208443899988197</v>
      </c>
      <c r="G54" t="s">
        <v>21</v>
      </c>
      <c r="H54">
        <v>0</v>
      </c>
      <c r="I54">
        <v>-0.62949330010451299</v>
      </c>
      <c r="J54">
        <v>0</v>
      </c>
      <c r="K54">
        <v>78.208443899988197</v>
      </c>
      <c r="L54">
        <v>631750</v>
      </c>
      <c r="M54">
        <v>1</v>
      </c>
      <c r="N54" t="s">
        <v>18</v>
      </c>
      <c r="O54" t="s">
        <v>19</v>
      </c>
      <c r="P54" t="s">
        <v>20</v>
      </c>
      <c r="Q54">
        <v>60.030243201250897</v>
      </c>
    </row>
    <row r="55" spans="1:17" x14ac:dyDescent="0.35">
      <c r="A55">
        <v>53</v>
      </c>
      <c r="B55">
        <v>0</v>
      </c>
      <c r="C55">
        <v>53</v>
      </c>
      <c r="D55">
        <v>0</v>
      </c>
      <c r="E55">
        <v>78.224667800008305</v>
      </c>
      <c r="F55">
        <v>79.224507899954901</v>
      </c>
      <c r="G55" t="s">
        <v>17</v>
      </c>
      <c r="H55">
        <v>1</v>
      </c>
      <c r="I55">
        <v>-0.48034949996508602</v>
      </c>
      <c r="J55">
        <v>0</v>
      </c>
      <c r="K55">
        <v>79.224507899954901</v>
      </c>
      <c r="L55">
        <v>631750</v>
      </c>
      <c r="M55">
        <v>1</v>
      </c>
      <c r="N55" t="s">
        <v>18</v>
      </c>
      <c r="O55" t="s">
        <v>19</v>
      </c>
      <c r="P55" t="s">
        <v>20</v>
      </c>
      <c r="Q55">
        <v>60.030243201250897</v>
      </c>
    </row>
    <row r="56" spans="1:17" x14ac:dyDescent="0.35">
      <c r="A56">
        <v>54</v>
      </c>
      <c r="B56">
        <v>0</v>
      </c>
      <c r="C56">
        <v>54</v>
      </c>
      <c r="D56">
        <v>0</v>
      </c>
      <c r="E56">
        <v>79.241134100011493</v>
      </c>
      <c r="F56">
        <v>80.241214999928999</v>
      </c>
      <c r="G56" t="s">
        <v>21</v>
      </c>
      <c r="H56">
        <v>0</v>
      </c>
      <c r="I56">
        <v>-0.33978959999512798</v>
      </c>
      <c r="J56">
        <v>0</v>
      </c>
      <c r="K56">
        <v>80.241214999928999</v>
      </c>
      <c r="L56">
        <v>631750</v>
      </c>
      <c r="M56">
        <v>1</v>
      </c>
      <c r="N56" t="s">
        <v>18</v>
      </c>
      <c r="O56" t="s">
        <v>19</v>
      </c>
      <c r="P56" t="s">
        <v>20</v>
      </c>
      <c r="Q56">
        <v>60.030243201250897</v>
      </c>
    </row>
    <row r="57" spans="1:17" x14ac:dyDescent="0.35">
      <c r="A57">
        <v>55</v>
      </c>
      <c r="B57">
        <v>0</v>
      </c>
      <c r="C57">
        <v>55</v>
      </c>
      <c r="D57">
        <v>0</v>
      </c>
      <c r="E57">
        <v>80.257875599898398</v>
      </c>
      <c r="F57">
        <v>81.257421599933807</v>
      </c>
      <c r="G57" t="s">
        <v>17</v>
      </c>
      <c r="H57">
        <v>0</v>
      </c>
      <c r="I57">
        <v>-0.39451240003108901</v>
      </c>
      <c r="J57">
        <v>-5</v>
      </c>
      <c r="K57">
        <v>81.257421599933807</v>
      </c>
      <c r="L57">
        <v>631750</v>
      </c>
      <c r="M57">
        <v>1</v>
      </c>
      <c r="N57" t="s">
        <v>18</v>
      </c>
      <c r="O57" t="s">
        <v>19</v>
      </c>
      <c r="P57" t="s">
        <v>20</v>
      </c>
      <c r="Q57">
        <v>60.030243201250897</v>
      </c>
    </row>
    <row r="58" spans="1:17" x14ac:dyDescent="0.35">
      <c r="A58">
        <v>56</v>
      </c>
      <c r="B58">
        <v>0</v>
      </c>
      <c r="C58">
        <v>56</v>
      </c>
      <c r="D58">
        <v>0</v>
      </c>
      <c r="E58">
        <v>81.274045299971405</v>
      </c>
      <c r="F58">
        <v>82.273829599958802</v>
      </c>
      <c r="G58" t="s">
        <v>21</v>
      </c>
      <c r="H58">
        <v>0</v>
      </c>
      <c r="I58">
        <v>-0.56812780001200702</v>
      </c>
      <c r="J58">
        <v>0</v>
      </c>
      <c r="K58">
        <v>82.273829599958802</v>
      </c>
      <c r="L58">
        <v>631750</v>
      </c>
      <c r="M58">
        <v>1</v>
      </c>
      <c r="N58" t="s">
        <v>18</v>
      </c>
      <c r="O58" t="s">
        <v>19</v>
      </c>
      <c r="P58" t="s">
        <v>20</v>
      </c>
      <c r="Q58">
        <v>60.030243201250897</v>
      </c>
    </row>
    <row r="59" spans="1:17" x14ac:dyDescent="0.35">
      <c r="A59">
        <v>57</v>
      </c>
      <c r="B59">
        <v>0</v>
      </c>
      <c r="C59">
        <v>57</v>
      </c>
      <c r="D59">
        <v>0</v>
      </c>
      <c r="E59">
        <v>82.290464999969103</v>
      </c>
      <c r="F59">
        <v>83.290638600010396</v>
      </c>
      <c r="G59" t="s">
        <v>17</v>
      </c>
      <c r="H59">
        <v>1</v>
      </c>
      <c r="I59">
        <v>-0.426952100009657</v>
      </c>
      <c r="J59">
        <v>0</v>
      </c>
      <c r="K59">
        <v>83.290638600010396</v>
      </c>
      <c r="L59">
        <v>631750</v>
      </c>
      <c r="M59">
        <v>1</v>
      </c>
      <c r="N59" t="s">
        <v>18</v>
      </c>
      <c r="O59" t="s">
        <v>19</v>
      </c>
      <c r="P59" t="s">
        <v>20</v>
      </c>
      <c r="Q59">
        <v>60.030243201250897</v>
      </c>
    </row>
    <row r="60" spans="1:17" x14ac:dyDescent="0.35">
      <c r="A60">
        <v>58</v>
      </c>
      <c r="B60">
        <v>0</v>
      </c>
      <c r="C60">
        <v>58</v>
      </c>
      <c r="D60">
        <v>0</v>
      </c>
      <c r="E60">
        <v>83.3072095999959</v>
      </c>
      <c r="F60">
        <v>84.307708699954603</v>
      </c>
      <c r="G60" t="s">
        <v>17</v>
      </c>
      <c r="H60">
        <v>1</v>
      </c>
      <c r="I60">
        <v>-0.48784249997697698</v>
      </c>
      <c r="J60">
        <v>0</v>
      </c>
      <c r="K60">
        <v>84.307708699954603</v>
      </c>
      <c r="L60">
        <v>631750</v>
      </c>
      <c r="M60">
        <v>1</v>
      </c>
      <c r="N60" t="s">
        <v>18</v>
      </c>
      <c r="O60" t="s">
        <v>19</v>
      </c>
      <c r="P60" t="s">
        <v>20</v>
      </c>
      <c r="Q60">
        <v>60.030243201250897</v>
      </c>
    </row>
    <row r="61" spans="1:17" x14ac:dyDescent="0.35">
      <c r="A61">
        <v>59</v>
      </c>
      <c r="B61">
        <v>0</v>
      </c>
      <c r="C61">
        <v>59</v>
      </c>
      <c r="D61">
        <v>0</v>
      </c>
      <c r="E61">
        <v>84.323733499972107</v>
      </c>
      <c r="F61">
        <v>85.323453799937795</v>
      </c>
      <c r="G61" t="s">
        <v>17</v>
      </c>
      <c r="H61">
        <v>1</v>
      </c>
      <c r="I61">
        <v>-0.70368959999177605</v>
      </c>
      <c r="J61">
        <v>0</v>
      </c>
      <c r="K61">
        <v>85.323453799937795</v>
      </c>
      <c r="L61">
        <v>631750</v>
      </c>
      <c r="M61">
        <v>1</v>
      </c>
      <c r="N61" t="s">
        <v>18</v>
      </c>
      <c r="O61" t="s">
        <v>19</v>
      </c>
      <c r="P61" t="s">
        <v>20</v>
      </c>
      <c r="Q61">
        <v>60.030243201250897</v>
      </c>
    </row>
    <row r="62" spans="1:17" x14ac:dyDescent="0.35">
      <c r="A62">
        <v>60</v>
      </c>
      <c r="B62">
        <v>0</v>
      </c>
      <c r="C62">
        <v>60</v>
      </c>
      <c r="D62">
        <v>0</v>
      </c>
      <c r="E62">
        <v>85.340104099945094</v>
      </c>
      <c r="F62">
        <v>86.340271299937697</v>
      </c>
      <c r="G62" t="s">
        <v>17</v>
      </c>
      <c r="H62">
        <v>1</v>
      </c>
      <c r="I62">
        <v>-0.74069260002579496</v>
      </c>
      <c r="J62">
        <v>0</v>
      </c>
      <c r="K62">
        <v>86.340271299937697</v>
      </c>
      <c r="L62">
        <v>631750</v>
      </c>
      <c r="M62">
        <v>1</v>
      </c>
      <c r="N62" t="s">
        <v>18</v>
      </c>
      <c r="O62" t="s">
        <v>19</v>
      </c>
      <c r="P62" t="s">
        <v>20</v>
      </c>
      <c r="Q62">
        <v>60.030243201250897</v>
      </c>
    </row>
    <row r="63" spans="1:17" x14ac:dyDescent="0.35">
      <c r="A63">
        <v>61</v>
      </c>
      <c r="B63">
        <v>0</v>
      </c>
      <c r="C63">
        <v>61</v>
      </c>
      <c r="D63">
        <v>0</v>
      </c>
      <c r="E63">
        <v>86.356539099942793</v>
      </c>
      <c r="F63">
        <v>87.356698299990896</v>
      </c>
      <c r="G63" t="s">
        <v>17</v>
      </c>
      <c r="H63">
        <v>0</v>
      </c>
      <c r="I63">
        <v>-0.63496789999771797</v>
      </c>
      <c r="J63">
        <v>-3</v>
      </c>
      <c r="K63">
        <v>87.356698299990896</v>
      </c>
      <c r="L63">
        <v>631750</v>
      </c>
      <c r="M63">
        <v>1</v>
      </c>
      <c r="N63" t="s">
        <v>18</v>
      </c>
      <c r="O63" t="s">
        <v>19</v>
      </c>
      <c r="P63" t="s">
        <v>20</v>
      </c>
      <c r="Q63">
        <v>60.030243201250897</v>
      </c>
    </row>
    <row r="64" spans="1:17" x14ac:dyDescent="0.35">
      <c r="A64">
        <v>62</v>
      </c>
      <c r="B64">
        <v>0</v>
      </c>
      <c r="C64">
        <v>62</v>
      </c>
      <c r="D64">
        <v>0</v>
      </c>
      <c r="E64">
        <v>87.373270999989401</v>
      </c>
      <c r="F64">
        <v>88.373162799980406</v>
      </c>
      <c r="G64" t="s">
        <v>17</v>
      </c>
      <c r="H64">
        <v>0</v>
      </c>
      <c r="I64">
        <v>-0.63572859996929698</v>
      </c>
      <c r="J64">
        <v>1</v>
      </c>
      <c r="K64">
        <v>88.373162799980406</v>
      </c>
      <c r="L64">
        <v>631750</v>
      </c>
      <c r="M64">
        <v>1</v>
      </c>
      <c r="N64" t="s">
        <v>18</v>
      </c>
      <c r="O64" t="s">
        <v>19</v>
      </c>
      <c r="P64" t="s">
        <v>20</v>
      </c>
      <c r="Q64">
        <v>60.030243201250897</v>
      </c>
    </row>
    <row r="65" spans="1:17" x14ac:dyDescent="0.35">
      <c r="A65">
        <v>63</v>
      </c>
      <c r="B65">
        <v>0</v>
      </c>
      <c r="C65">
        <v>63</v>
      </c>
      <c r="D65">
        <v>0</v>
      </c>
      <c r="E65">
        <v>88.389791699941199</v>
      </c>
      <c r="F65">
        <v>89.389851299929404</v>
      </c>
      <c r="G65" t="s">
        <v>17</v>
      </c>
      <c r="H65">
        <v>1</v>
      </c>
      <c r="I65">
        <v>-0.45835620001889699</v>
      </c>
      <c r="J65">
        <v>0</v>
      </c>
      <c r="K65">
        <v>89.389851299929404</v>
      </c>
      <c r="L65">
        <v>631750</v>
      </c>
      <c r="M65">
        <v>1</v>
      </c>
      <c r="N65" t="s">
        <v>18</v>
      </c>
      <c r="O65" t="s">
        <v>19</v>
      </c>
      <c r="P65" t="s">
        <v>20</v>
      </c>
      <c r="Q65">
        <v>60.030243201250897</v>
      </c>
    </row>
    <row r="66" spans="1:17" x14ac:dyDescent="0.35">
      <c r="A66">
        <v>64</v>
      </c>
      <c r="B66">
        <v>0</v>
      </c>
      <c r="C66">
        <v>64</v>
      </c>
      <c r="D66">
        <v>0</v>
      </c>
      <c r="E66">
        <v>89.406556900008496</v>
      </c>
      <c r="F66">
        <v>90.406612799968499</v>
      </c>
      <c r="G66" t="s">
        <v>17</v>
      </c>
      <c r="H66">
        <v>0</v>
      </c>
      <c r="I66">
        <v>-0.33478309994097799</v>
      </c>
      <c r="J66">
        <v>3</v>
      </c>
      <c r="K66">
        <v>90.406612799968499</v>
      </c>
      <c r="L66">
        <v>631750</v>
      </c>
      <c r="M66">
        <v>1</v>
      </c>
      <c r="N66" t="s">
        <v>18</v>
      </c>
      <c r="O66" t="s">
        <v>19</v>
      </c>
      <c r="P66" t="s">
        <v>20</v>
      </c>
      <c r="Q66">
        <v>60.030243201250897</v>
      </c>
    </row>
    <row r="67" spans="1:17" x14ac:dyDescent="0.35">
      <c r="A67">
        <v>65</v>
      </c>
      <c r="B67">
        <v>0</v>
      </c>
      <c r="C67">
        <v>65</v>
      </c>
      <c r="D67">
        <v>0</v>
      </c>
      <c r="E67">
        <v>90.423149699927293</v>
      </c>
      <c r="F67">
        <v>91.422756999963894</v>
      </c>
      <c r="G67" t="s">
        <v>17</v>
      </c>
      <c r="H67">
        <v>1</v>
      </c>
      <c r="I67">
        <v>-0.38600810000207197</v>
      </c>
      <c r="J67">
        <v>0</v>
      </c>
      <c r="K67">
        <v>91.422756999963894</v>
      </c>
      <c r="L67">
        <v>631750</v>
      </c>
      <c r="M67">
        <v>1</v>
      </c>
      <c r="N67" t="s">
        <v>18</v>
      </c>
      <c r="O67" t="s">
        <v>19</v>
      </c>
      <c r="P67" t="s">
        <v>20</v>
      </c>
      <c r="Q67">
        <v>60.030243201250897</v>
      </c>
    </row>
    <row r="68" spans="1:17" x14ac:dyDescent="0.35">
      <c r="A68">
        <v>66</v>
      </c>
      <c r="B68">
        <v>0</v>
      </c>
      <c r="C68">
        <v>66</v>
      </c>
      <c r="D68">
        <v>0</v>
      </c>
      <c r="E68">
        <v>91.439324899925793</v>
      </c>
      <c r="F68">
        <v>92.439228100003604</v>
      </c>
      <c r="G68" t="s">
        <v>17</v>
      </c>
      <c r="H68">
        <v>0</v>
      </c>
      <c r="I68">
        <v>-0.37890739995054901</v>
      </c>
      <c r="J68">
        <v>2</v>
      </c>
      <c r="K68">
        <v>92.439228100003604</v>
      </c>
      <c r="L68">
        <v>631750</v>
      </c>
      <c r="M68">
        <v>1</v>
      </c>
      <c r="N68" t="s">
        <v>18</v>
      </c>
      <c r="O68" t="s">
        <v>19</v>
      </c>
      <c r="P68" t="s">
        <v>20</v>
      </c>
      <c r="Q68">
        <v>60.030243201250897</v>
      </c>
    </row>
    <row r="69" spans="1:17" x14ac:dyDescent="0.35">
      <c r="A69">
        <v>67</v>
      </c>
      <c r="B69">
        <v>0</v>
      </c>
      <c r="C69">
        <v>67</v>
      </c>
      <c r="D69">
        <v>0</v>
      </c>
      <c r="E69">
        <v>92.455684699933002</v>
      </c>
      <c r="F69">
        <v>93.456038099946397</v>
      </c>
      <c r="G69" t="s">
        <v>17</v>
      </c>
      <c r="H69">
        <v>0</v>
      </c>
      <c r="I69">
        <v>-0.41282650001812699</v>
      </c>
      <c r="J69">
        <v>4</v>
      </c>
      <c r="K69">
        <v>93.456038099946397</v>
      </c>
      <c r="L69">
        <v>631750</v>
      </c>
      <c r="M69">
        <v>1</v>
      </c>
      <c r="N69" t="s">
        <v>18</v>
      </c>
      <c r="O69" t="s">
        <v>19</v>
      </c>
      <c r="P69" t="s">
        <v>20</v>
      </c>
      <c r="Q69">
        <v>60.030243201250897</v>
      </c>
    </row>
    <row r="70" spans="1:17" x14ac:dyDescent="0.35">
      <c r="A70">
        <v>68</v>
      </c>
      <c r="B70">
        <v>0</v>
      </c>
      <c r="C70">
        <v>68</v>
      </c>
      <c r="D70">
        <v>0</v>
      </c>
      <c r="E70">
        <v>93.472521699965</v>
      </c>
      <c r="F70">
        <v>94.472760799922895</v>
      </c>
      <c r="G70" t="s">
        <v>17</v>
      </c>
      <c r="H70">
        <v>1</v>
      </c>
      <c r="I70">
        <v>-0.48993529996369001</v>
      </c>
      <c r="J70">
        <v>0</v>
      </c>
      <c r="K70">
        <v>94.472760799922895</v>
      </c>
      <c r="L70">
        <v>631750</v>
      </c>
      <c r="M70">
        <v>1</v>
      </c>
      <c r="N70" t="s">
        <v>18</v>
      </c>
      <c r="O70" t="s">
        <v>19</v>
      </c>
      <c r="P70" t="s">
        <v>20</v>
      </c>
      <c r="Q70">
        <v>60.030243201250897</v>
      </c>
    </row>
    <row r="71" spans="1:17" x14ac:dyDescent="0.35">
      <c r="A71">
        <v>69</v>
      </c>
      <c r="B71">
        <v>0</v>
      </c>
      <c r="C71">
        <v>69</v>
      </c>
      <c r="D71">
        <v>0</v>
      </c>
      <c r="E71">
        <v>94.4903760999441</v>
      </c>
      <c r="F71">
        <v>95.489090999937602</v>
      </c>
      <c r="G71" t="s">
        <v>17</v>
      </c>
      <c r="H71">
        <v>0</v>
      </c>
      <c r="I71">
        <v>-0.60406419995706495</v>
      </c>
      <c r="J71">
        <v>3</v>
      </c>
      <c r="K71">
        <v>95.505379799986201</v>
      </c>
      <c r="L71">
        <v>631750</v>
      </c>
      <c r="M71">
        <v>1</v>
      </c>
      <c r="N71" t="s">
        <v>18</v>
      </c>
      <c r="O71" t="s">
        <v>19</v>
      </c>
      <c r="P71" t="s">
        <v>20</v>
      </c>
      <c r="Q71">
        <v>60.030243201250897</v>
      </c>
    </row>
    <row r="72" spans="1:17" x14ac:dyDescent="0.35">
      <c r="A72">
        <v>70</v>
      </c>
      <c r="B72">
        <v>0</v>
      </c>
      <c r="C72">
        <v>70</v>
      </c>
      <c r="D72">
        <v>0</v>
      </c>
      <c r="E72">
        <v>95.505379799986201</v>
      </c>
      <c r="F72">
        <v>96.505432999925603</v>
      </c>
      <c r="G72" t="s">
        <v>17</v>
      </c>
      <c r="H72">
        <v>1</v>
      </c>
      <c r="I72">
        <v>-0.66329329996369701</v>
      </c>
      <c r="J72">
        <v>0</v>
      </c>
      <c r="K72">
        <v>96.505432999925603</v>
      </c>
      <c r="L72">
        <v>631750</v>
      </c>
      <c r="M72">
        <v>1</v>
      </c>
      <c r="N72" t="s">
        <v>18</v>
      </c>
      <c r="O72" t="s">
        <v>19</v>
      </c>
      <c r="P72" t="s">
        <v>20</v>
      </c>
      <c r="Q72">
        <v>60.030243201250897</v>
      </c>
    </row>
    <row r="73" spans="1:17" x14ac:dyDescent="0.35">
      <c r="A73">
        <v>71</v>
      </c>
      <c r="B73">
        <v>0</v>
      </c>
      <c r="C73">
        <v>71</v>
      </c>
      <c r="D73">
        <v>0</v>
      </c>
      <c r="E73">
        <v>96.522157599916596</v>
      </c>
      <c r="F73">
        <v>97.521853899932395</v>
      </c>
      <c r="G73" t="s">
        <v>17</v>
      </c>
      <c r="H73">
        <v>1</v>
      </c>
      <c r="I73">
        <v>-0.71322030003648196</v>
      </c>
      <c r="J73">
        <v>0</v>
      </c>
      <c r="K73">
        <v>97.521853899932395</v>
      </c>
      <c r="L73">
        <v>631750</v>
      </c>
      <c r="M73">
        <v>1</v>
      </c>
      <c r="N73" t="s">
        <v>18</v>
      </c>
      <c r="O73" t="s">
        <v>19</v>
      </c>
      <c r="P73" t="s">
        <v>20</v>
      </c>
      <c r="Q73">
        <v>60.030243201250897</v>
      </c>
    </row>
    <row r="74" spans="1:17" x14ac:dyDescent="0.35">
      <c r="A74">
        <v>72</v>
      </c>
      <c r="B74">
        <v>0</v>
      </c>
      <c r="C74">
        <v>72</v>
      </c>
      <c r="D74">
        <v>0</v>
      </c>
      <c r="E74">
        <v>97.538374700001398</v>
      </c>
      <c r="F74">
        <v>98.538541499990899</v>
      </c>
      <c r="G74" t="s">
        <v>17</v>
      </c>
      <c r="H74">
        <v>0</v>
      </c>
      <c r="I74">
        <v>-0.69200509996153403</v>
      </c>
      <c r="J74">
        <v>-4</v>
      </c>
      <c r="K74">
        <v>98.538541499990899</v>
      </c>
      <c r="L74">
        <v>631750</v>
      </c>
      <c r="M74">
        <v>1</v>
      </c>
      <c r="N74" t="s">
        <v>18</v>
      </c>
      <c r="O74" t="s">
        <v>19</v>
      </c>
      <c r="P74" t="s">
        <v>20</v>
      </c>
      <c r="Q74">
        <v>60.030243201250897</v>
      </c>
    </row>
    <row r="75" spans="1:17" x14ac:dyDescent="0.35">
      <c r="A75">
        <v>73</v>
      </c>
      <c r="B75">
        <v>0</v>
      </c>
      <c r="C75">
        <v>73</v>
      </c>
      <c r="D75">
        <v>0</v>
      </c>
      <c r="E75">
        <v>98.555147400009403</v>
      </c>
      <c r="F75">
        <v>99.555253500002394</v>
      </c>
      <c r="G75" t="s">
        <v>17</v>
      </c>
      <c r="H75">
        <v>1</v>
      </c>
      <c r="I75">
        <v>-0.10178420005831799</v>
      </c>
      <c r="J75">
        <v>0</v>
      </c>
      <c r="K75">
        <v>99.555253500002394</v>
      </c>
      <c r="L75">
        <v>631750</v>
      </c>
      <c r="M75">
        <v>1</v>
      </c>
      <c r="N75" t="s">
        <v>18</v>
      </c>
      <c r="O75" t="s">
        <v>19</v>
      </c>
      <c r="P75" t="s">
        <v>20</v>
      </c>
      <c r="Q75">
        <v>60.030243201250897</v>
      </c>
    </row>
    <row r="76" spans="1:17" x14ac:dyDescent="0.35">
      <c r="A76">
        <v>74</v>
      </c>
      <c r="B76">
        <v>0</v>
      </c>
      <c r="C76">
        <v>74</v>
      </c>
      <c r="D76">
        <v>0</v>
      </c>
      <c r="E76">
        <v>99.571741299936505</v>
      </c>
      <c r="F76">
        <v>100.57167799992</v>
      </c>
      <c r="G76" t="s">
        <v>21</v>
      </c>
      <c r="H76">
        <v>0</v>
      </c>
      <c r="I76">
        <v>9.4410000019706702E-2</v>
      </c>
      <c r="J76">
        <v>0</v>
      </c>
      <c r="K76">
        <v>100.57167799992</v>
      </c>
      <c r="L76">
        <v>631750</v>
      </c>
      <c r="M76">
        <v>1</v>
      </c>
      <c r="N76" t="s">
        <v>18</v>
      </c>
      <c r="O76" t="s">
        <v>19</v>
      </c>
      <c r="P76" t="s">
        <v>20</v>
      </c>
      <c r="Q76">
        <v>60.030243201250897</v>
      </c>
    </row>
    <row r="77" spans="1:17" x14ac:dyDescent="0.35">
      <c r="A77">
        <v>75</v>
      </c>
      <c r="B77">
        <v>0</v>
      </c>
      <c r="C77">
        <v>75</v>
      </c>
      <c r="D77">
        <v>0</v>
      </c>
      <c r="E77">
        <v>100.688429899979</v>
      </c>
      <c r="F77">
        <v>101.688180899946</v>
      </c>
      <c r="G77" t="s">
        <v>17</v>
      </c>
      <c r="H77">
        <v>1</v>
      </c>
      <c r="I77">
        <v>-0.26664669997990098</v>
      </c>
      <c r="J77">
        <v>0</v>
      </c>
      <c r="K77">
        <v>101.688180899946</v>
      </c>
      <c r="L77">
        <v>631750</v>
      </c>
      <c r="M77">
        <v>1</v>
      </c>
      <c r="N77" t="s">
        <v>18</v>
      </c>
      <c r="O77" t="s">
        <v>19</v>
      </c>
      <c r="P77" t="s">
        <v>20</v>
      </c>
      <c r="Q77">
        <v>60.030243201250897</v>
      </c>
    </row>
    <row r="78" spans="1:17" x14ac:dyDescent="0.35">
      <c r="A78">
        <v>76</v>
      </c>
      <c r="B78">
        <v>0</v>
      </c>
      <c r="C78">
        <v>76</v>
      </c>
      <c r="D78">
        <v>0</v>
      </c>
      <c r="E78">
        <v>101.704794199904</v>
      </c>
      <c r="F78">
        <v>102.70460149995</v>
      </c>
      <c r="G78" t="s">
        <v>17</v>
      </c>
      <c r="H78">
        <v>1</v>
      </c>
      <c r="I78">
        <v>-0.22633340000174901</v>
      </c>
      <c r="J78">
        <v>0</v>
      </c>
      <c r="K78">
        <v>102.70460149995</v>
      </c>
      <c r="L78">
        <v>631750</v>
      </c>
      <c r="M78">
        <v>1</v>
      </c>
      <c r="N78" t="s">
        <v>18</v>
      </c>
      <c r="O78" t="s">
        <v>19</v>
      </c>
      <c r="P78" t="s">
        <v>20</v>
      </c>
      <c r="Q78">
        <v>60.030243201250897</v>
      </c>
    </row>
    <row r="79" spans="1:17" x14ac:dyDescent="0.35">
      <c r="A79">
        <v>77</v>
      </c>
      <c r="B79">
        <v>0</v>
      </c>
      <c r="C79">
        <v>77</v>
      </c>
      <c r="D79">
        <v>0</v>
      </c>
      <c r="E79">
        <v>102.721228899899</v>
      </c>
      <c r="F79">
        <v>103.721169799915</v>
      </c>
      <c r="G79" t="s">
        <v>21</v>
      </c>
      <c r="H79">
        <v>0</v>
      </c>
      <c r="I79">
        <v>-0.41700539994053498</v>
      </c>
      <c r="J79">
        <v>0</v>
      </c>
      <c r="K79">
        <v>103.721169799915</v>
      </c>
      <c r="L79">
        <v>631750</v>
      </c>
      <c r="M79">
        <v>1</v>
      </c>
      <c r="N79" t="s">
        <v>18</v>
      </c>
      <c r="O79" t="s">
        <v>19</v>
      </c>
      <c r="P79" t="s">
        <v>20</v>
      </c>
      <c r="Q79">
        <v>60.030243201250897</v>
      </c>
    </row>
    <row r="80" spans="1:17" x14ac:dyDescent="0.35">
      <c r="A80">
        <v>78</v>
      </c>
      <c r="B80">
        <v>0</v>
      </c>
      <c r="C80">
        <v>78</v>
      </c>
      <c r="D80">
        <v>0</v>
      </c>
      <c r="E80">
        <v>103.73787660000301</v>
      </c>
      <c r="F80">
        <v>104.7376774</v>
      </c>
      <c r="G80" t="s">
        <v>17</v>
      </c>
      <c r="H80">
        <v>0</v>
      </c>
      <c r="I80">
        <v>-0.23155719996429899</v>
      </c>
      <c r="J80">
        <v>2</v>
      </c>
      <c r="K80">
        <v>104.7376774</v>
      </c>
      <c r="L80">
        <v>631750</v>
      </c>
      <c r="M80">
        <v>1</v>
      </c>
      <c r="N80" t="s">
        <v>18</v>
      </c>
      <c r="O80" t="s">
        <v>19</v>
      </c>
      <c r="P80" t="s">
        <v>20</v>
      </c>
      <c r="Q80">
        <v>60.030243201250897</v>
      </c>
    </row>
    <row r="81" spans="1:17" x14ac:dyDescent="0.35">
      <c r="A81">
        <v>79</v>
      </c>
      <c r="B81">
        <v>0</v>
      </c>
      <c r="C81">
        <v>79</v>
      </c>
      <c r="D81">
        <v>0</v>
      </c>
      <c r="E81">
        <v>104.75465699995399</v>
      </c>
      <c r="F81">
        <v>105.75422699993899</v>
      </c>
      <c r="G81" t="s">
        <v>21</v>
      </c>
      <c r="H81">
        <v>1</v>
      </c>
      <c r="I81">
        <v>0.43360989994835097</v>
      </c>
      <c r="J81">
        <v>3</v>
      </c>
      <c r="K81">
        <v>105.75422699993899</v>
      </c>
      <c r="L81">
        <v>631750</v>
      </c>
      <c r="M81">
        <v>1</v>
      </c>
      <c r="N81" t="s">
        <v>18</v>
      </c>
      <c r="O81" t="s">
        <v>19</v>
      </c>
      <c r="P81" t="s">
        <v>20</v>
      </c>
      <c r="Q81">
        <v>60.030243201250897</v>
      </c>
    </row>
    <row r="82" spans="1:17" x14ac:dyDescent="0.35">
      <c r="A82">
        <v>80</v>
      </c>
      <c r="B82">
        <v>0</v>
      </c>
      <c r="C82">
        <v>80</v>
      </c>
      <c r="D82">
        <v>0</v>
      </c>
      <c r="E82">
        <v>106.204397799912</v>
      </c>
      <c r="F82">
        <v>107.20412229991</v>
      </c>
      <c r="G82" t="s">
        <v>17</v>
      </c>
      <c r="H82">
        <v>1</v>
      </c>
      <c r="I82">
        <v>0.26834050007164401</v>
      </c>
      <c r="J82">
        <v>0</v>
      </c>
      <c r="K82">
        <v>107.20412229991</v>
      </c>
      <c r="L82">
        <v>631750</v>
      </c>
      <c r="M82">
        <v>1</v>
      </c>
      <c r="N82" t="s">
        <v>18</v>
      </c>
      <c r="O82" t="s">
        <v>19</v>
      </c>
      <c r="P82" t="s">
        <v>20</v>
      </c>
      <c r="Q82">
        <v>60.030243201250897</v>
      </c>
    </row>
    <row r="83" spans="1:17" x14ac:dyDescent="0.35">
      <c r="A83">
        <v>81</v>
      </c>
      <c r="B83">
        <v>0</v>
      </c>
      <c r="C83">
        <v>81</v>
      </c>
      <c r="D83">
        <v>0</v>
      </c>
      <c r="E83">
        <v>107.50429809989799</v>
      </c>
      <c r="F83">
        <v>108.504045799956</v>
      </c>
      <c r="G83" t="s">
        <v>21</v>
      </c>
      <c r="H83">
        <v>0</v>
      </c>
      <c r="I83">
        <v>-0.16017489996738701</v>
      </c>
      <c r="J83">
        <v>0</v>
      </c>
      <c r="K83">
        <v>108.504045799956</v>
      </c>
      <c r="L83">
        <v>631750</v>
      </c>
      <c r="M83">
        <v>1</v>
      </c>
      <c r="N83" t="s">
        <v>18</v>
      </c>
      <c r="O83" t="s">
        <v>19</v>
      </c>
      <c r="P83" t="s">
        <v>20</v>
      </c>
      <c r="Q83">
        <v>60.030243201250897</v>
      </c>
    </row>
    <row r="84" spans="1:17" x14ac:dyDescent="0.35">
      <c r="A84">
        <v>82</v>
      </c>
      <c r="B84">
        <v>0</v>
      </c>
      <c r="C84">
        <v>82</v>
      </c>
      <c r="D84">
        <v>0</v>
      </c>
      <c r="E84">
        <v>108.520527699962</v>
      </c>
      <c r="F84">
        <v>109.52117469999899</v>
      </c>
      <c r="G84" t="s">
        <v>17</v>
      </c>
      <c r="H84">
        <v>1</v>
      </c>
      <c r="I84">
        <v>-0.48339790001045901</v>
      </c>
      <c r="J84">
        <v>0</v>
      </c>
      <c r="K84">
        <v>109.52117469999899</v>
      </c>
      <c r="L84">
        <v>631750</v>
      </c>
      <c r="M84">
        <v>1</v>
      </c>
      <c r="N84" t="s">
        <v>18</v>
      </c>
      <c r="O84" t="s">
        <v>19</v>
      </c>
      <c r="P84" t="s">
        <v>20</v>
      </c>
      <c r="Q84">
        <v>60.030243201250897</v>
      </c>
    </row>
    <row r="85" spans="1:17" x14ac:dyDescent="0.35">
      <c r="A85">
        <v>83</v>
      </c>
      <c r="B85">
        <v>0</v>
      </c>
      <c r="C85">
        <v>83</v>
      </c>
      <c r="D85">
        <v>0</v>
      </c>
      <c r="E85">
        <v>109.537304800003</v>
      </c>
      <c r="F85">
        <v>110.53732599993199</v>
      </c>
      <c r="G85" t="s">
        <v>21</v>
      </c>
      <c r="H85">
        <v>1</v>
      </c>
      <c r="I85">
        <v>-0.54759149998426404</v>
      </c>
      <c r="J85">
        <v>4</v>
      </c>
      <c r="K85">
        <v>110.53732599993199</v>
      </c>
      <c r="L85">
        <v>631750</v>
      </c>
      <c r="M85">
        <v>1</v>
      </c>
      <c r="N85" t="s">
        <v>18</v>
      </c>
      <c r="O85" t="s">
        <v>19</v>
      </c>
      <c r="P85" t="s">
        <v>20</v>
      </c>
      <c r="Q85">
        <v>60.030243201250897</v>
      </c>
    </row>
    <row r="86" spans="1:17" x14ac:dyDescent="0.35">
      <c r="A86">
        <v>84</v>
      </c>
      <c r="B86">
        <v>0</v>
      </c>
      <c r="C86">
        <v>84</v>
      </c>
      <c r="D86">
        <v>0</v>
      </c>
      <c r="E86">
        <v>110.553753499989</v>
      </c>
      <c r="F86">
        <v>111.553849999909</v>
      </c>
      <c r="G86" t="s">
        <v>17</v>
      </c>
      <c r="H86">
        <v>0</v>
      </c>
      <c r="I86">
        <v>-0.58675290003884495</v>
      </c>
      <c r="J86">
        <v>-3</v>
      </c>
      <c r="K86">
        <v>111.553849999909</v>
      </c>
      <c r="L86">
        <v>631750</v>
      </c>
      <c r="M86">
        <v>1</v>
      </c>
      <c r="N86" t="s">
        <v>18</v>
      </c>
      <c r="O86" t="s">
        <v>19</v>
      </c>
      <c r="P86" t="s">
        <v>20</v>
      </c>
      <c r="Q86">
        <v>60.030243201250897</v>
      </c>
    </row>
    <row r="87" spans="1:17" x14ac:dyDescent="0.35">
      <c r="A87">
        <v>85</v>
      </c>
      <c r="B87">
        <v>0</v>
      </c>
      <c r="C87">
        <v>85</v>
      </c>
      <c r="D87">
        <v>0</v>
      </c>
      <c r="E87">
        <v>111.570027199923</v>
      </c>
      <c r="F87">
        <v>112.570173199987</v>
      </c>
      <c r="G87" t="s">
        <v>17</v>
      </c>
      <c r="H87">
        <v>1</v>
      </c>
      <c r="I87">
        <v>-0.53936709999106802</v>
      </c>
      <c r="J87">
        <v>0</v>
      </c>
      <c r="K87">
        <v>112.570173199987</v>
      </c>
      <c r="L87">
        <v>631750</v>
      </c>
      <c r="M87">
        <v>1</v>
      </c>
      <c r="N87" t="s">
        <v>18</v>
      </c>
      <c r="O87" t="s">
        <v>19</v>
      </c>
      <c r="P87" t="s">
        <v>20</v>
      </c>
      <c r="Q87">
        <v>60.030243201250897</v>
      </c>
    </row>
    <row r="88" spans="1:17" x14ac:dyDescent="0.35">
      <c r="A88">
        <v>86</v>
      </c>
      <c r="B88">
        <v>0</v>
      </c>
      <c r="C88">
        <v>86</v>
      </c>
      <c r="D88">
        <v>0</v>
      </c>
      <c r="E88">
        <v>112.587046899949</v>
      </c>
      <c r="F88">
        <v>113.586623899987</v>
      </c>
      <c r="G88" t="s">
        <v>17</v>
      </c>
      <c r="H88">
        <v>1</v>
      </c>
      <c r="I88">
        <v>-0.44477439997717699</v>
      </c>
      <c r="J88">
        <v>0</v>
      </c>
      <c r="K88">
        <v>113.586623899987</v>
      </c>
      <c r="L88">
        <v>631750</v>
      </c>
      <c r="M88">
        <v>1</v>
      </c>
      <c r="N88" t="s">
        <v>18</v>
      </c>
      <c r="O88" t="s">
        <v>19</v>
      </c>
      <c r="P88" t="s">
        <v>20</v>
      </c>
      <c r="Q88">
        <v>60.030243201250897</v>
      </c>
    </row>
    <row r="89" spans="1:17" x14ac:dyDescent="0.35">
      <c r="A89">
        <v>87</v>
      </c>
      <c r="B89">
        <v>0</v>
      </c>
      <c r="C89">
        <v>87</v>
      </c>
      <c r="D89">
        <v>0</v>
      </c>
      <c r="E89">
        <v>113.603311799932</v>
      </c>
      <c r="F89">
        <v>114.603142799925</v>
      </c>
      <c r="G89" t="s">
        <v>17</v>
      </c>
      <c r="H89">
        <v>0</v>
      </c>
      <c r="I89">
        <v>-0.39799139997921801</v>
      </c>
      <c r="J89">
        <v>-2</v>
      </c>
      <c r="K89">
        <v>114.603142799925</v>
      </c>
      <c r="L89">
        <v>631750</v>
      </c>
      <c r="M89">
        <v>1</v>
      </c>
      <c r="N89" t="s">
        <v>18</v>
      </c>
      <c r="O89" t="s">
        <v>19</v>
      </c>
      <c r="P89" t="s">
        <v>20</v>
      </c>
      <c r="Q89">
        <v>60.030243201250897</v>
      </c>
    </row>
    <row r="90" spans="1:17" x14ac:dyDescent="0.35">
      <c r="A90">
        <v>88</v>
      </c>
      <c r="B90">
        <v>0</v>
      </c>
      <c r="C90">
        <v>88</v>
      </c>
      <c r="D90">
        <v>0</v>
      </c>
      <c r="E90">
        <v>114.61993259994701</v>
      </c>
      <c r="F90">
        <v>115.61982989998</v>
      </c>
      <c r="G90" t="s">
        <v>17</v>
      </c>
      <c r="H90">
        <v>1</v>
      </c>
      <c r="I90">
        <v>-0.39168940007220898</v>
      </c>
      <c r="J90">
        <v>0</v>
      </c>
      <c r="K90">
        <v>115.61982989998</v>
      </c>
      <c r="L90">
        <v>631750</v>
      </c>
      <c r="M90">
        <v>1</v>
      </c>
      <c r="N90" t="s">
        <v>18</v>
      </c>
      <c r="O90" t="s">
        <v>19</v>
      </c>
      <c r="P90" t="s">
        <v>20</v>
      </c>
      <c r="Q90">
        <v>60.030243201250897</v>
      </c>
    </row>
    <row r="91" spans="1:17" x14ac:dyDescent="0.35">
      <c r="A91">
        <v>89</v>
      </c>
      <c r="B91">
        <v>0</v>
      </c>
      <c r="C91">
        <v>89</v>
      </c>
      <c r="D91">
        <v>0</v>
      </c>
      <c r="E91">
        <v>115.63633419992399</v>
      </c>
      <c r="F91">
        <v>116.636036199983</v>
      </c>
      <c r="G91" t="s">
        <v>17</v>
      </c>
      <c r="H91">
        <v>1</v>
      </c>
      <c r="I91">
        <v>-0.34842589998152101</v>
      </c>
      <c r="J91">
        <v>0</v>
      </c>
      <c r="K91">
        <v>116.636036199983</v>
      </c>
      <c r="L91">
        <v>631750</v>
      </c>
      <c r="M91">
        <v>1</v>
      </c>
      <c r="N91" t="s">
        <v>18</v>
      </c>
      <c r="O91" t="s">
        <v>19</v>
      </c>
      <c r="P91" t="s">
        <v>20</v>
      </c>
      <c r="Q91">
        <v>60.030243201250897</v>
      </c>
    </row>
    <row r="92" spans="1:17" x14ac:dyDescent="0.35">
      <c r="A92">
        <v>90</v>
      </c>
      <c r="B92">
        <v>0</v>
      </c>
      <c r="C92">
        <v>90</v>
      </c>
      <c r="D92">
        <v>0</v>
      </c>
      <c r="E92">
        <v>116.65309399995</v>
      </c>
      <c r="F92">
        <v>117.652905099908</v>
      </c>
      <c r="G92" t="s">
        <v>17</v>
      </c>
      <c r="H92">
        <v>1</v>
      </c>
      <c r="I92">
        <v>-0.3254803000018</v>
      </c>
      <c r="J92">
        <v>0</v>
      </c>
      <c r="K92">
        <v>117.652905099908</v>
      </c>
      <c r="L92">
        <v>631750</v>
      </c>
      <c r="M92">
        <v>1</v>
      </c>
      <c r="N92" t="s">
        <v>18</v>
      </c>
      <c r="O92" t="s">
        <v>19</v>
      </c>
      <c r="P92" t="s">
        <v>20</v>
      </c>
      <c r="Q92">
        <v>60.030243201250897</v>
      </c>
    </row>
    <row r="93" spans="1:17" x14ac:dyDescent="0.35">
      <c r="A93">
        <v>91</v>
      </c>
      <c r="B93">
        <v>0</v>
      </c>
      <c r="C93">
        <v>91</v>
      </c>
      <c r="D93">
        <v>0</v>
      </c>
      <c r="E93">
        <v>117.669571799924</v>
      </c>
      <c r="F93">
        <v>118.669653499964</v>
      </c>
      <c r="G93" t="s">
        <v>17</v>
      </c>
      <c r="H93">
        <v>1</v>
      </c>
      <c r="I93">
        <v>-0.38989760004915203</v>
      </c>
      <c r="J93">
        <v>0</v>
      </c>
      <c r="K93">
        <v>118.669653499964</v>
      </c>
      <c r="L93">
        <v>631750</v>
      </c>
      <c r="M93">
        <v>1</v>
      </c>
      <c r="N93" t="s">
        <v>18</v>
      </c>
      <c r="O93" t="s">
        <v>19</v>
      </c>
      <c r="P93" t="s">
        <v>20</v>
      </c>
      <c r="Q93">
        <v>60.030243201250897</v>
      </c>
    </row>
    <row r="94" spans="1:17" x14ac:dyDescent="0.35">
      <c r="A94">
        <v>92</v>
      </c>
      <c r="B94">
        <v>0</v>
      </c>
      <c r="C94">
        <v>92</v>
      </c>
      <c r="D94">
        <v>0</v>
      </c>
      <c r="E94">
        <v>118.686049999902</v>
      </c>
      <c r="F94">
        <v>119.68532619997799</v>
      </c>
      <c r="G94" t="s">
        <v>17</v>
      </c>
      <c r="H94">
        <v>1</v>
      </c>
      <c r="I94">
        <v>-0.40244850004091798</v>
      </c>
      <c r="J94">
        <v>0</v>
      </c>
      <c r="K94">
        <v>119.68532619997799</v>
      </c>
      <c r="L94">
        <v>631750</v>
      </c>
      <c r="M94">
        <v>1</v>
      </c>
      <c r="N94" t="s">
        <v>18</v>
      </c>
      <c r="O94" t="s">
        <v>19</v>
      </c>
      <c r="P94" t="s">
        <v>20</v>
      </c>
      <c r="Q94">
        <v>60.030243201250897</v>
      </c>
    </row>
    <row r="95" spans="1:17" x14ac:dyDescent="0.35">
      <c r="A95">
        <v>93</v>
      </c>
      <c r="B95">
        <v>0</v>
      </c>
      <c r="C95">
        <v>93</v>
      </c>
      <c r="D95">
        <v>0</v>
      </c>
      <c r="E95">
        <v>119.702534799929</v>
      </c>
      <c r="F95">
        <v>120.70260079996601</v>
      </c>
      <c r="G95" t="s">
        <v>21</v>
      </c>
      <c r="H95">
        <v>1</v>
      </c>
      <c r="I95">
        <v>-0.381624699919484</v>
      </c>
      <c r="J95">
        <v>-2</v>
      </c>
      <c r="K95">
        <v>120.70260079996601</v>
      </c>
      <c r="L95">
        <v>631750</v>
      </c>
      <c r="M95">
        <v>1</v>
      </c>
      <c r="N95" t="s">
        <v>18</v>
      </c>
      <c r="O95" t="s">
        <v>19</v>
      </c>
      <c r="P95" t="s">
        <v>20</v>
      </c>
      <c r="Q95">
        <v>60.030243201250897</v>
      </c>
    </row>
    <row r="96" spans="1:17" x14ac:dyDescent="0.35">
      <c r="A96">
        <v>94</v>
      </c>
      <c r="B96">
        <v>0</v>
      </c>
      <c r="C96">
        <v>94</v>
      </c>
      <c r="D96">
        <v>0</v>
      </c>
      <c r="E96">
        <v>120.71892919996699</v>
      </c>
      <c r="F96">
        <v>121.719152599922</v>
      </c>
      <c r="G96" t="s">
        <v>21</v>
      </c>
      <c r="H96">
        <v>1</v>
      </c>
      <c r="I96">
        <v>-0.38331510010175401</v>
      </c>
      <c r="J96">
        <v>4</v>
      </c>
      <c r="K96">
        <v>121.719152599922</v>
      </c>
      <c r="L96">
        <v>631750</v>
      </c>
      <c r="M96">
        <v>1</v>
      </c>
      <c r="N96" t="s">
        <v>18</v>
      </c>
      <c r="O96" t="s">
        <v>19</v>
      </c>
      <c r="P96" t="s">
        <v>20</v>
      </c>
      <c r="Q96">
        <v>60.030243201250897</v>
      </c>
    </row>
    <row r="97" spans="1:17" x14ac:dyDescent="0.35">
      <c r="A97">
        <v>95</v>
      </c>
      <c r="B97">
        <v>0</v>
      </c>
      <c r="C97">
        <v>95</v>
      </c>
      <c r="D97">
        <v>0</v>
      </c>
      <c r="E97">
        <v>121.73541039996699</v>
      </c>
      <c r="F97">
        <v>122.73548979999001</v>
      </c>
      <c r="G97" t="s">
        <v>17</v>
      </c>
      <c r="H97">
        <v>0</v>
      </c>
      <c r="I97">
        <v>-0.33826320001389798</v>
      </c>
      <c r="J97">
        <v>-4</v>
      </c>
      <c r="K97">
        <v>122.73548979999001</v>
      </c>
      <c r="L97">
        <v>631750</v>
      </c>
      <c r="M97">
        <v>1</v>
      </c>
      <c r="N97" t="s">
        <v>18</v>
      </c>
      <c r="O97" t="s">
        <v>19</v>
      </c>
      <c r="P97" t="s">
        <v>20</v>
      </c>
      <c r="Q97">
        <v>60.030243201250897</v>
      </c>
    </row>
    <row r="98" spans="1:17" x14ac:dyDescent="0.35">
      <c r="A98">
        <v>96</v>
      </c>
      <c r="B98">
        <v>0</v>
      </c>
      <c r="C98">
        <v>96</v>
      </c>
      <c r="D98">
        <v>0</v>
      </c>
      <c r="E98">
        <v>122.752167199971</v>
      </c>
      <c r="F98">
        <v>123.751958200009</v>
      </c>
      <c r="G98" t="s">
        <v>17</v>
      </c>
      <c r="H98">
        <v>0</v>
      </c>
      <c r="I98">
        <v>-0.33739260002039301</v>
      </c>
      <c r="J98">
        <v>1</v>
      </c>
      <c r="K98">
        <v>123.751958200009</v>
      </c>
      <c r="L98">
        <v>631750</v>
      </c>
      <c r="M98">
        <v>1</v>
      </c>
      <c r="N98" t="s">
        <v>18</v>
      </c>
      <c r="O98" t="s">
        <v>19</v>
      </c>
      <c r="P98" t="s">
        <v>20</v>
      </c>
      <c r="Q98">
        <v>60.030243201250897</v>
      </c>
    </row>
    <row r="99" spans="1:17" x14ac:dyDescent="0.35">
      <c r="A99">
        <v>97</v>
      </c>
      <c r="B99">
        <v>0</v>
      </c>
      <c r="C99">
        <v>97</v>
      </c>
      <c r="D99">
        <v>0</v>
      </c>
      <c r="E99">
        <v>123.76843159995001</v>
      </c>
      <c r="F99">
        <v>124.76839169999499</v>
      </c>
      <c r="G99" t="s">
        <v>21</v>
      </c>
      <c r="H99">
        <v>1</v>
      </c>
      <c r="I99">
        <v>-0.42357350001111599</v>
      </c>
      <c r="J99">
        <v>1</v>
      </c>
      <c r="K99">
        <v>124.76839169999499</v>
      </c>
      <c r="L99">
        <v>631750</v>
      </c>
      <c r="M99">
        <v>1</v>
      </c>
      <c r="N99" t="s">
        <v>18</v>
      </c>
      <c r="O99" t="s">
        <v>19</v>
      </c>
      <c r="P99" t="s">
        <v>20</v>
      </c>
      <c r="Q99">
        <v>60.030243201250897</v>
      </c>
    </row>
    <row r="100" spans="1:17" x14ac:dyDescent="0.35">
      <c r="A100">
        <v>98</v>
      </c>
      <c r="B100">
        <v>0</v>
      </c>
      <c r="C100">
        <v>98</v>
      </c>
      <c r="D100">
        <v>0</v>
      </c>
      <c r="E100">
        <v>124.784929799963</v>
      </c>
      <c r="F100">
        <v>125.785116899991</v>
      </c>
      <c r="G100" t="s">
        <v>21</v>
      </c>
      <c r="H100">
        <v>1</v>
      </c>
      <c r="I100">
        <v>-0.16816300002392301</v>
      </c>
      <c r="J100">
        <v>2</v>
      </c>
      <c r="K100">
        <v>125.785116899991</v>
      </c>
      <c r="L100">
        <v>631750</v>
      </c>
      <c r="M100">
        <v>1</v>
      </c>
      <c r="N100" t="s">
        <v>18</v>
      </c>
      <c r="O100" t="s">
        <v>19</v>
      </c>
      <c r="P100" t="s">
        <v>20</v>
      </c>
      <c r="Q100">
        <v>60.030243201250897</v>
      </c>
    </row>
    <row r="101" spans="1:17" x14ac:dyDescent="0.35">
      <c r="A101">
        <v>99</v>
      </c>
      <c r="B101">
        <v>0</v>
      </c>
      <c r="C101">
        <v>99</v>
      </c>
      <c r="D101">
        <v>0</v>
      </c>
      <c r="E101">
        <v>125.801778999972</v>
      </c>
      <c r="F101">
        <v>126.80161560000801</v>
      </c>
      <c r="G101" t="s">
        <v>17</v>
      </c>
      <c r="H101">
        <v>1</v>
      </c>
      <c r="I101">
        <v>-0.27380180009640698</v>
      </c>
      <c r="J101">
        <v>0</v>
      </c>
      <c r="K101">
        <v>126.80161560000801</v>
      </c>
      <c r="L101">
        <v>631750</v>
      </c>
      <c r="M101">
        <v>1</v>
      </c>
      <c r="N101" t="s">
        <v>18</v>
      </c>
      <c r="O101" t="s">
        <v>19</v>
      </c>
      <c r="P101" t="s">
        <v>20</v>
      </c>
      <c r="Q101">
        <v>60.030243201250897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A88" workbookViewId="0">
      <selection activeCell="E103" sqref="E103"/>
    </sheetView>
  </sheetViews>
  <sheetFormatPr defaultRowHeight="14.5" x14ac:dyDescent="0.35"/>
  <cols>
    <col min="1" max="1" width="13.81640625" customWidth="1"/>
    <col min="2" max="2" width="14.90625" customWidth="1"/>
  </cols>
  <sheetData>
    <row r="1" spans="1:8" x14ac:dyDescent="0.35">
      <c r="A1" t="s">
        <v>6</v>
      </c>
      <c r="B1" t="s">
        <v>7</v>
      </c>
      <c r="C1" t="s">
        <v>9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35">
      <c r="A2" t="s">
        <v>17</v>
      </c>
      <c r="B2">
        <v>1</v>
      </c>
      <c r="C2">
        <v>0</v>
      </c>
      <c r="E2">
        <v>1</v>
      </c>
    </row>
    <row r="3" spans="1:8" x14ac:dyDescent="0.35">
      <c r="A3" t="s">
        <v>17</v>
      </c>
      <c r="B3">
        <v>1</v>
      </c>
      <c r="C3">
        <v>0</v>
      </c>
      <c r="E3">
        <v>1</v>
      </c>
    </row>
    <row r="4" spans="1:8" x14ac:dyDescent="0.35">
      <c r="A4" t="s">
        <v>21</v>
      </c>
      <c r="B4">
        <v>1</v>
      </c>
      <c r="C4">
        <v>1</v>
      </c>
      <c r="H4">
        <v>1</v>
      </c>
    </row>
    <row r="5" spans="1:8" x14ac:dyDescent="0.35">
      <c r="A5" t="s">
        <v>17</v>
      </c>
      <c r="B5">
        <v>1</v>
      </c>
      <c r="C5">
        <v>0</v>
      </c>
      <c r="E5">
        <v>1</v>
      </c>
    </row>
    <row r="6" spans="1:8" x14ac:dyDescent="0.35">
      <c r="A6" t="s">
        <v>21</v>
      </c>
      <c r="B6">
        <v>1</v>
      </c>
      <c r="C6">
        <v>3</v>
      </c>
      <c r="H6">
        <v>1</v>
      </c>
    </row>
    <row r="7" spans="1:8" x14ac:dyDescent="0.35">
      <c r="A7" t="s">
        <v>17</v>
      </c>
      <c r="B7">
        <v>1</v>
      </c>
      <c r="C7">
        <v>0</v>
      </c>
      <c r="E7">
        <v>1</v>
      </c>
    </row>
    <row r="8" spans="1:8" x14ac:dyDescent="0.35">
      <c r="A8" t="s">
        <v>17</v>
      </c>
      <c r="B8">
        <v>1</v>
      </c>
      <c r="C8">
        <v>0</v>
      </c>
      <c r="E8">
        <v>1</v>
      </c>
    </row>
    <row r="9" spans="1:8" x14ac:dyDescent="0.35">
      <c r="A9" t="s">
        <v>21</v>
      </c>
      <c r="B9">
        <v>1</v>
      </c>
      <c r="C9">
        <v>1</v>
      </c>
      <c r="H9">
        <v>1</v>
      </c>
    </row>
    <row r="10" spans="1:8" x14ac:dyDescent="0.35">
      <c r="A10" t="s">
        <v>17</v>
      </c>
      <c r="B10">
        <v>1</v>
      </c>
      <c r="C10">
        <v>0</v>
      </c>
      <c r="E10">
        <v>1</v>
      </c>
    </row>
    <row r="11" spans="1:8" x14ac:dyDescent="0.35">
      <c r="A11" t="s">
        <v>17</v>
      </c>
      <c r="B11">
        <v>0</v>
      </c>
      <c r="C11">
        <v>4</v>
      </c>
      <c r="G11">
        <v>1</v>
      </c>
    </row>
    <row r="12" spans="1:8" x14ac:dyDescent="0.35">
      <c r="A12" t="s">
        <v>21</v>
      </c>
      <c r="B12">
        <v>0</v>
      </c>
      <c r="C12">
        <v>0</v>
      </c>
      <c r="F12">
        <v>1</v>
      </c>
    </row>
    <row r="13" spans="1:8" x14ac:dyDescent="0.35">
      <c r="A13" t="s">
        <v>17</v>
      </c>
      <c r="B13">
        <v>1</v>
      </c>
      <c r="C13">
        <v>0</v>
      </c>
      <c r="E13">
        <v>1</v>
      </c>
    </row>
    <row r="14" spans="1:8" x14ac:dyDescent="0.35">
      <c r="A14" t="s">
        <v>21</v>
      </c>
      <c r="B14">
        <v>1</v>
      </c>
      <c r="C14">
        <v>4</v>
      </c>
      <c r="H14">
        <v>1</v>
      </c>
    </row>
    <row r="15" spans="1:8" x14ac:dyDescent="0.35">
      <c r="A15" t="s">
        <v>17</v>
      </c>
      <c r="B15">
        <v>1</v>
      </c>
      <c r="C15">
        <v>0</v>
      </c>
      <c r="E15">
        <v>1</v>
      </c>
    </row>
    <row r="16" spans="1:8" x14ac:dyDescent="0.35">
      <c r="A16" t="s">
        <v>17</v>
      </c>
      <c r="B16">
        <v>1</v>
      </c>
      <c r="C16">
        <v>0</v>
      </c>
      <c r="E16">
        <v>1</v>
      </c>
    </row>
    <row r="17" spans="1:8" x14ac:dyDescent="0.35">
      <c r="A17" t="s">
        <v>21</v>
      </c>
      <c r="B17">
        <v>1</v>
      </c>
      <c r="C17">
        <v>1</v>
      </c>
      <c r="H17">
        <v>1</v>
      </c>
    </row>
    <row r="18" spans="1:8" x14ac:dyDescent="0.35">
      <c r="A18" t="s">
        <v>21</v>
      </c>
      <c r="B18">
        <v>0</v>
      </c>
      <c r="C18">
        <v>0</v>
      </c>
      <c r="F18">
        <v>1</v>
      </c>
    </row>
    <row r="19" spans="1:8" x14ac:dyDescent="0.35">
      <c r="A19" t="s">
        <v>17</v>
      </c>
      <c r="B19">
        <v>1</v>
      </c>
      <c r="C19">
        <v>0</v>
      </c>
      <c r="E19">
        <v>1</v>
      </c>
    </row>
    <row r="20" spans="1:8" x14ac:dyDescent="0.35">
      <c r="A20" t="s">
        <v>21</v>
      </c>
      <c r="B20">
        <v>0</v>
      </c>
      <c r="C20">
        <v>0</v>
      </c>
      <c r="F20">
        <v>1</v>
      </c>
    </row>
    <row r="21" spans="1:8" x14ac:dyDescent="0.35">
      <c r="A21" t="s">
        <v>17</v>
      </c>
      <c r="B21">
        <v>1</v>
      </c>
      <c r="C21">
        <v>0</v>
      </c>
      <c r="E21">
        <v>1</v>
      </c>
    </row>
    <row r="22" spans="1:8" x14ac:dyDescent="0.35">
      <c r="A22" t="s">
        <v>17</v>
      </c>
      <c r="B22">
        <v>0</v>
      </c>
      <c r="C22">
        <v>3</v>
      </c>
      <c r="G22">
        <v>1</v>
      </c>
    </row>
    <row r="23" spans="1:8" x14ac:dyDescent="0.35">
      <c r="A23" t="s">
        <v>17</v>
      </c>
      <c r="B23">
        <v>0</v>
      </c>
      <c r="C23">
        <v>1</v>
      </c>
      <c r="G23">
        <v>1</v>
      </c>
    </row>
    <row r="24" spans="1:8" x14ac:dyDescent="0.35">
      <c r="A24" t="s">
        <v>21</v>
      </c>
      <c r="B24">
        <v>1</v>
      </c>
      <c r="C24">
        <v>-2</v>
      </c>
      <c r="H24">
        <v>1</v>
      </c>
    </row>
    <row r="25" spans="1:8" x14ac:dyDescent="0.35">
      <c r="A25" t="s">
        <v>17</v>
      </c>
      <c r="B25">
        <v>0</v>
      </c>
      <c r="C25">
        <v>3</v>
      </c>
      <c r="G25">
        <v>1</v>
      </c>
    </row>
    <row r="26" spans="1:8" x14ac:dyDescent="0.35">
      <c r="A26" t="s">
        <v>21</v>
      </c>
      <c r="B26">
        <v>0</v>
      </c>
      <c r="C26">
        <v>0</v>
      </c>
      <c r="F26">
        <v>1</v>
      </c>
    </row>
    <row r="27" spans="1:8" x14ac:dyDescent="0.35">
      <c r="A27" t="s">
        <v>17</v>
      </c>
      <c r="B27">
        <v>1</v>
      </c>
      <c r="C27">
        <v>0</v>
      </c>
      <c r="E27">
        <v>1</v>
      </c>
    </row>
    <row r="28" spans="1:8" x14ac:dyDescent="0.35">
      <c r="A28" t="s">
        <v>21</v>
      </c>
      <c r="B28">
        <v>1</v>
      </c>
      <c r="C28">
        <v>3</v>
      </c>
      <c r="H28">
        <v>1</v>
      </c>
    </row>
    <row r="29" spans="1:8" x14ac:dyDescent="0.35">
      <c r="A29" t="s">
        <v>17</v>
      </c>
      <c r="B29">
        <v>0</v>
      </c>
      <c r="C29">
        <v>4</v>
      </c>
      <c r="G29">
        <v>1</v>
      </c>
    </row>
    <row r="30" spans="1:8" x14ac:dyDescent="0.35">
      <c r="A30" t="s">
        <v>17</v>
      </c>
      <c r="B30">
        <v>1</v>
      </c>
      <c r="C30">
        <v>0</v>
      </c>
      <c r="E30">
        <v>1</v>
      </c>
    </row>
    <row r="31" spans="1:8" x14ac:dyDescent="0.35">
      <c r="A31" t="s">
        <v>21</v>
      </c>
      <c r="B31">
        <v>0</v>
      </c>
      <c r="C31">
        <v>0</v>
      </c>
      <c r="F31">
        <v>1</v>
      </c>
    </row>
    <row r="32" spans="1:8" x14ac:dyDescent="0.35">
      <c r="A32" t="s">
        <v>17</v>
      </c>
      <c r="B32">
        <v>1</v>
      </c>
      <c r="C32">
        <v>0</v>
      </c>
      <c r="E32">
        <v>1</v>
      </c>
    </row>
    <row r="33" spans="1:8" x14ac:dyDescent="0.35">
      <c r="A33" t="s">
        <v>17</v>
      </c>
      <c r="B33">
        <v>1</v>
      </c>
      <c r="C33">
        <v>0</v>
      </c>
      <c r="E33">
        <v>1</v>
      </c>
    </row>
    <row r="34" spans="1:8" x14ac:dyDescent="0.35">
      <c r="A34" t="s">
        <v>17</v>
      </c>
      <c r="B34">
        <v>1</v>
      </c>
      <c r="C34">
        <v>0</v>
      </c>
      <c r="E34">
        <v>1</v>
      </c>
    </row>
    <row r="35" spans="1:8" x14ac:dyDescent="0.35">
      <c r="A35" t="s">
        <v>17</v>
      </c>
      <c r="B35">
        <v>1</v>
      </c>
      <c r="C35">
        <v>0</v>
      </c>
      <c r="E35">
        <v>1</v>
      </c>
    </row>
    <row r="36" spans="1:8" x14ac:dyDescent="0.35">
      <c r="A36" t="s">
        <v>21</v>
      </c>
      <c r="B36">
        <v>0</v>
      </c>
      <c r="C36">
        <v>0</v>
      </c>
      <c r="F36">
        <v>1</v>
      </c>
    </row>
    <row r="37" spans="1:8" x14ac:dyDescent="0.35">
      <c r="A37" t="s">
        <v>17</v>
      </c>
      <c r="B37">
        <v>0</v>
      </c>
      <c r="C37">
        <v>-2</v>
      </c>
      <c r="G37">
        <v>1</v>
      </c>
    </row>
    <row r="38" spans="1:8" x14ac:dyDescent="0.35">
      <c r="A38" t="s">
        <v>17</v>
      </c>
      <c r="B38">
        <v>1</v>
      </c>
      <c r="C38">
        <v>0</v>
      </c>
      <c r="E38">
        <v>1</v>
      </c>
    </row>
    <row r="39" spans="1:8" x14ac:dyDescent="0.35">
      <c r="A39" t="s">
        <v>17</v>
      </c>
      <c r="B39">
        <v>0</v>
      </c>
      <c r="C39">
        <v>4</v>
      </c>
      <c r="G39">
        <v>1</v>
      </c>
    </row>
    <row r="40" spans="1:8" x14ac:dyDescent="0.35">
      <c r="A40" t="s">
        <v>21</v>
      </c>
      <c r="B40">
        <v>0</v>
      </c>
      <c r="C40">
        <v>0</v>
      </c>
      <c r="F40">
        <v>1</v>
      </c>
    </row>
    <row r="41" spans="1:8" x14ac:dyDescent="0.35">
      <c r="A41" t="s">
        <v>17</v>
      </c>
      <c r="B41">
        <v>1</v>
      </c>
      <c r="C41">
        <v>0</v>
      </c>
      <c r="E41">
        <v>1</v>
      </c>
    </row>
    <row r="42" spans="1:8" x14ac:dyDescent="0.35">
      <c r="A42" t="s">
        <v>21</v>
      </c>
      <c r="B42">
        <v>1</v>
      </c>
      <c r="C42">
        <v>1</v>
      </c>
      <c r="H42">
        <v>1</v>
      </c>
    </row>
    <row r="43" spans="1:8" x14ac:dyDescent="0.35">
      <c r="A43" t="s">
        <v>17</v>
      </c>
      <c r="B43">
        <v>0</v>
      </c>
      <c r="C43">
        <v>4</v>
      </c>
      <c r="G43">
        <v>1</v>
      </c>
    </row>
    <row r="44" spans="1:8" x14ac:dyDescent="0.35">
      <c r="A44" t="s">
        <v>21</v>
      </c>
      <c r="B44">
        <v>1</v>
      </c>
      <c r="C44">
        <v>2</v>
      </c>
      <c r="H44">
        <v>1</v>
      </c>
    </row>
    <row r="45" spans="1:8" x14ac:dyDescent="0.35">
      <c r="A45" t="s">
        <v>17</v>
      </c>
      <c r="B45">
        <v>1</v>
      </c>
      <c r="C45">
        <v>0</v>
      </c>
      <c r="E45">
        <v>1</v>
      </c>
    </row>
    <row r="46" spans="1:8" x14ac:dyDescent="0.35">
      <c r="A46" t="s">
        <v>21</v>
      </c>
      <c r="B46">
        <v>1</v>
      </c>
      <c r="C46">
        <v>2</v>
      </c>
      <c r="H46">
        <v>1</v>
      </c>
    </row>
    <row r="47" spans="1:8" x14ac:dyDescent="0.35">
      <c r="A47" t="s">
        <v>17</v>
      </c>
      <c r="B47">
        <v>0</v>
      </c>
      <c r="C47">
        <v>2</v>
      </c>
      <c r="G47">
        <v>1</v>
      </c>
    </row>
    <row r="48" spans="1:8" x14ac:dyDescent="0.35">
      <c r="A48" t="s">
        <v>21</v>
      </c>
      <c r="B48">
        <v>0</v>
      </c>
      <c r="C48">
        <v>0</v>
      </c>
      <c r="F48">
        <v>1</v>
      </c>
    </row>
    <row r="49" spans="1:7" x14ac:dyDescent="0.35">
      <c r="A49" t="s">
        <v>17</v>
      </c>
      <c r="B49">
        <v>1</v>
      </c>
      <c r="C49">
        <v>0</v>
      </c>
      <c r="E49">
        <v>1</v>
      </c>
    </row>
    <row r="50" spans="1:7" x14ac:dyDescent="0.35">
      <c r="A50" t="s">
        <v>17</v>
      </c>
      <c r="B50">
        <v>0</v>
      </c>
      <c r="C50">
        <v>-5</v>
      </c>
      <c r="G50">
        <v>1</v>
      </c>
    </row>
    <row r="51" spans="1:7" x14ac:dyDescent="0.35">
      <c r="A51" t="s">
        <v>21</v>
      </c>
      <c r="B51">
        <v>0</v>
      </c>
      <c r="C51">
        <v>0</v>
      </c>
      <c r="F51">
        <v>1</v>
      </c>
    </row>
    <row r="52" spans="1:7" x14ac:dyDescent="0.35">
      <c r="A52" t="s">
        <v>17</v>
      </c>
      <c r="B52">
        <v>0</v>
      </c>
      <c r="C52">
        <v>-2</v>
      </c>
      <c r="G52">
        <v>1</v>
      </c>
    </row>
    <row r="53" spans="1:7" x14ac:dyDescent="0.35">
      <c r="A53" t="s">
        <v>17</v>
      </c>
      <c r="B53">
        <v>0</v>
      </c>
      <c r="C53">
        <v>-2</v>
      </c>
      <c r="G53">
        <v>1</v>
      </c>
    </row>
    <row r="54" spans="1:7" x14ac:dyDescent="0.35">
      <c r="A54" t="s">
        <v>21</v>
      </c>
      <c r="B54">
        <v>0</v>
      </c>
      <c r="C54">
        <v>0</v>
      </c>
      <c r="F54">
        <v>1</v>
      </c>
    </row>
    <row r="55" spans="1:7" x14ac:dyDescent="0.35">
      <c r="A55" t="s">
        <v>17</v>
      </c>
      <c r="B55">
        <v>1</v>
      </c>
      <c r="C55">
        <v>0</v>
      </c>
      <c r="E55">
        <v>1</v>
      </c>
    </row>
    <row r="56" spans="1:7" x14ac:dyDescent="0.35">
      <c r="A56" t="s">
        <v>21</v>
      </c>
      <c r="B56">
        <v>0</v>
      </c>
      <c r="C56">
        <v>0</v>
      </c>
      <c r="G56">
        <v>1</v>
      </c>
    </row>
    <row r="57" spans="1:7" x14ac:dyDescent="0.35">
      <c r="A57" t="s">
        <v>17</v>
      </c>
      <c r="B57">
        <v>0</v>
      </c>
      <c r="C57">
        <v>-5</v>
      </c>
      <c r="G57">
        <v>1</v>
      </c>
    </row>
    <row r="58" spans="1:7" x14ac:dyDescent="0.35">
      <c r="A58" t="s">
        <v>21</v>
      </c>
      <c r="B58">
        <v>0</v>
      </c>
      <c r="C58">
        <v>0</v>
      </c>
      <c r="G58">
        <v>1</v>
      </c>
    </row>
    <row r="59" spans="1:7" x14ac:dyDescent="0.35">
      <c r="A59" t="s">
        <v>17</v>
      </c>
      <c r="B59">
        <v>1</v>
      </c>
      <c r="C59">
        <v>0</v>
      </c>
      <c r="E59">
        <v>1</v>
      </c>
    </row>
    <row r="60" spans="1:7" x14ac:dyDescent="0.35">
      <c r="A60" t="s">
        <v>17</v>
      </c>
      <c r="B60">
        <v>1</v>
      </c>
      <c r="C60">
        <v>0</v>
      </c>
      <c r="E60">
        <v>1</v>
      </c>
    </row>
    <row r="61" spans="1:7" x14ac:dyDescent="0.35">
      <c r="A61" t="s">
        <v>17</v>
      </c>
      <c r="B61">
        <v>1</v>
      </c>
      <c r="C61">
        <v>0</v>
      </c>
      <c r="E61">
        <v>1</v>
      </c>
    </row>
    <row r="62" spans="1:7" x14ac:dyDescent="0.35">
      <c r="A62" t="s">
        <v>17</v>
      </c>
      <c r="B62">
        <v>1</v>
      </c>
      <c r="C62">
        <v>0</v>
      </c>
      <c r="E62">
        <v>1</v>
      </c>
    </row>
    <row r="63" spans="1:7" x14ac:dyDescent="0.35">
      <c r="A63" t="s">
        <v>17</v>
      </c>
      <c r="B63">
        <v>0</v>
      </c>
      <c r="C63">
        <v>-3</v>
      </c>
      <c r="G63">
        <v>1</v>
      </c>
    </row>
    <row r="64" spans="1:7" x14ac:dyDescent="0.35">
      <c r="A64" t="s">
        <v>17</v>
      </c>
      <c r="B64">
        <v>0</v>
      </c>
      <c r="C64">
        <v>1</v>
      </c>
      <c r="G64">
        <v>1</v>
      </c>
    </row>
    <row r="65" spans="1:7" x14ac:dyDescent="0.35">
      <c r="A65" t="s">
        <v>17</v>
      </c>
      <c r="B65">
        <v>1</v>
      </c>
      <c r="C65">
        <v>0</v>
      </c>
      <c r="E65">
        <v>1</v>
      </c>
    </row>
    <row r="66" spans="1:7" x14ac:dyDescent="0.35">
      <c r="A66" t="s">
        <v>17</v>
      </c>
      <c r="B66">
        <v>0</v>
      </c>
      <c r="C66">
        <v>3</v>
      </c>
      <c r="G66">
        <v>1</v>
      </c>
    </row>
    <row r="67" spans="1:7" x14ac:dyDescent="0.35">
      <c r="A67" t="s">
        <v>17</v>
      </c>
      <c r="B67">
        <v>1</v>
      </c>
      <c r="C67">
        <v>0</v>
      </c>
      <c r="E67">
        <v>1</v>
      </c>
    </row>
    <row r="68" spans="1:7" x14ac:dyDescent="0.35">
      <c r="A68" t="s">
        <v>17</v>
      </c>
      <c r="B68">
        <v>0</v>
      </c>
      <c r="C68">
        <v>2</v>
      </c>
      <c r="G68">
        <v>1</v>
      </c>
    </row>
    <row r="69" spans="1:7" x14ac:dyDescent="0.35">
      <c r="A69" t="s">
        <v>17</v>
      </c>
      <c r="B69">
        <v>0</v>
      </c>
      <c r="C69">
        <v>4</v>
      </c>
      <c r="G69">
        <v>1</v>
      </c>
    </row>
    <row r="70" spans="1:7" x14ac:dyDescent="0.35">
      <c r="A70" t="s">
        <v>17</v>
      </c>
      <c r="B70">
        <v>1</v>
      </c>
      <c r="C70">
        <v>0</v>
      </c>
      <c r="E70">
        <v>1</v>
      </c>
    </row>
    <row r="71" spans="1:7" x14ac:dyDescent="0.35">
      <c r="A71" t="s">
        <v>17</v>
      </c>
      <c r="B71">
        <v>0</v>
      </c>
      <c r="C71">
        <v>3</v>
      </c>
      <c r="G71">
        <v>1</v>
      </c>
    </row>
    <row r="72" spans="1:7" x14ac:dyDescent="0.35">
      <c r="A72" t="s">
        <v>17</v>
      </c>
      <c r="B72">
        <v>1</v>
      </c>
      <c r="C72">
        <v>0</v>
      </c>
      <c r="E72">
        <v>1</v>
      </c>
    </row>
    <row r="73" spans="1:7" x14ac:dyDescent="0.35">
      <c r="A73" t="s">
        <v>17</v>
      </c>
      <c r="B73">
        <v>1</v>
      </c>
      <c r="C73">
        <v>0</v>
      </c>
      <c r="E73">
        <v>1</v>
      </c>
    </row>
    <row r="74" spans="1:7" x14ac:dyDescent="0.35">
      <c r="A74" t="s">
        <v>17</v>
      </c>
      <c r="B74">
        <v>0</v>
      </c>
      <c r="C74">
        <v>-4</v>
      </c>
      <c r="G74">
        <v>1</v>
      </c>
    </row>
    <row r="75" spans="1:7" x14ac:dyDescent="0.35">
      <c r="A75" t="s">
        <v>17</v>
      </c>
      <c r="B75">
        <v>1</v>
      </c>
      <c r="C75">
        <v>0</v>
      </c>
      <c r="E75">
        <v>1</v>
      </c>
    </row>
    <row r="76" spans="1:7" x14ac:dyDescent="0.35">
      <c r="A76" t="s">
        <v>21</v>
      </c>
      <c r="B76">
        <v>0</v>
      </c>
      <c r="C76">
        <v>0</v>
      </c>
      <c r="F76">
        <v>1</v>
      </c>
    </row>
    <row r="77" spans="1:7" x14ac:dyDescent="0.35">
      <c r="A77" t="s">
        <v>17</v>
      </c>
      <c r="B77">
        <v>1</v>
      </c>
      <c r="C77">
        <v>0</v>
      </c>
      <c r="E77">
        <v>1</v>
      </c>
    </row>
    <row r="78" spans="1:7" x14ac:dyDescent="0.35">
      <c r="A78" t="s">
        <v>17</v>
      </c>
      <c r="B78">
        <v>1</v>
      </c>
      <c r="C78">
        <v>0</v>
      </c>
      <c r="E78">
        <v>1</v>
      </c>
    </row>
    <row r="79" spans="1:7" x14ac:dyDescent="0.35">
      <c r="A79" t="s">
        <v>21</v>
      </c>
      <c r="B79">
        <v>0</v>
      </c>
      <c r="C79">
        <v>0</v>
      </c>
      <c r="F79">
        <v>1</v>
      </c>
    </row>
    <row r="80" spans="1:7" x14ac:dyDescent="0.35">
      <c r="A80" t="s">
        <v>17</v>
      </c>
      <c r="B80">
        <v>0</v>
      </c>
      <c r="C80">
        <v>2</v>
      </c>
      <c r="G80">
        <v>1</v>
      </c>
    </row>
    <row r="81" spans="1:8" x14ac:dyDescent="0.35">
      <c r="A81" t="s">
        <v>21</v>
      </c>
      <c r="B81">
        <v>1</v>
      </c>
      <c r="C81">
        <v>3</v>
      </c>
      <c r="H81">
        <v>1</v>
      </c>
    </row>
    <row r="82" spans="1:8" x14ac:dyDescent="0.35">
      <c r="A82" t="s">
        <v>17</v>
      </c>
      <c r="B82">
        <v>1</v>
      </c>
      <c r="C82">
        <v>0</v>
      </c>
      <c r="E82">
        <v>1</v>
      </c>
    </row>
    <row r="83" spans="1:8" x14ac:dyDescent="0.35">
      <c r="A83" t="s">
        <v>21</v>
      </c>
      <c r="B83">
        <v>0</v>
      </c>
      <c r="C83">
        <v>0</v>
      </c>
      <c r="F83">
        <v>1</v>
      </c>
    </row>
    <row r="84" spans="1:8" x14ac:dyDescent="0.35">
      <c r="A84" t="s">
        <v>17</v>
      </c>
      <c r="B84">
        <v>1</v>
      </c>
      <c r="C84">
        <v>0</v>
      </c>
      <c r="E84">
        <v>1</v>
      </c>
    </row>
    <row r="85" spans="1:8" x14ac:dyDescent="0.35">
      <c r="A85" t="s">
        <v>21</v>
      </c>
      <c r="B85">
        <v>1</v>
      </c>
      <c r="C85">
        <v>4</v>
      </c>
      <c r="H85">
        <v>1</v>
      </c>
    </row>
    <row r="86" spans="1:8" x14ac:dyDescent="0.35">
      <c r="A86" t="s">
        <v>17</v>
      </c>
      <c r="B86">
        <v>0</v>
      </c>
      <c r="C86">
        <v>-3</v>
      </c>
      <c r="G86">
        <v>1</v>
      </c>
    </row>
    <row r="87" spans="1:8" x14ac:dyDescent="0.35">
      <c r="A87" t="s">
        <v>17</v>
      </c>
      <c r="B87">
        <v>1</v>
      </c>
      <c r="C87">
        <v>0</v>
      </c>
      <c r="E87">
        <v>1</v>
      </c>
    </row>
    <row r="88" spans="1:8" x14ac:dyDescent="0.35">
      <c r="A88" t="s">
        <v>17</v>
      </c>
      <c r="B88">
        <v>1</v>
      </c>
      <c r="C88">
        <v>0</v>
      </c>
      <c r="E88">
        <v>1</v>
      </c>
    </row>
    <row r="89" spans="1:8" x14ac:dyDescent="0.35">
      <c r="A89" t="s">
        <v>17</v>
      </c>
      <c r="B89">
        <v>0</v>
      </c>
      <c r="C89">
        <v>-2</v>
      </c>
      <c r="G89">
        <v>1</v>
      </c>
    </row>
    <row r="90" spans="1:8" x14ac:dyDescent="0.35">
      <c r="A90" t="s">
        <v>17</v>
      </c>
      <c r="B90">
        <v>1</v>
      </c>
      <c r="C90">
        <v>0</v>
      </c>
      <c r="E90">
        <v>1</v>
      </c>
    </row>
    <row r="91" spans="1:8" x14ac:dyDescent="0.35">
      <c r="A91" t="s">
        <v>17</v>
      </c>
      <c r="B91">
        <v>1</v>
      </c>
      <c r="C91">
        <v>0</v>
      </c>
      <c r="E91">
        <v>1</v>
      </c>
    </row>
    <row r="92" spans="1:8" x14ac:dyDescent="0.35">
      <c r="A92" t="s">
        <v>17</v>
      </c>
      <c r="B92">
        <v>1</v>
      </c>
      <c r="C92">
        <v>0</v>
      </c>
      <c r="E92">
        <v>1</v>
      </c>
    </row>
    <row r="93" spans="1:8" x14ac:dyDescent="0.35">
      <c r="A93" t="s">
        <v>17</v>
      </c>
      <c r="B93">
        <v>1</v>
      </c>
      <c r="C93">
        <v>0</v>
      </c>
      <c r="E93">
        <v>1</v>
      </c>
    </row>
    <row r="94" spans="1:8" x14ac:dyDescent="0.35">
      <c r="A94" t="s">
        <v>17</v>
      </c>
      <c r="B94">
        <v>1</v>
      </c>
      <c r="C94">
        <v>0</v>
      </c>
      <c r="E94">
        <v>1</v>
      </c>
    </row>
    <row r="95" spans="1:8" x14ac:dyDescent="0.35">
      <c r="A95" t="s">
        <v>21</v>
      </c>
      <c r="B95">
        <v>1</v>
      </c>
      <c r="C95">
        <v>-2</v>
      </c>
      <c r="H95">
        <v>1</v>
      </c>
    </row>
    <row r="96" spans="1:8" x14ac:dyDescent="0.35">
      <c r="A96" t="s">
        <v>21</v>
      </c>
      <c r="B96">
        <v>1</v>
      </c>
      <c r="C96">
        <v>4</v>
      </c>
      <c r="H96">
        <v>1</v>
      </c>
    </row>
    <row r="97" spans="1:8" x14ac:dyDescent="0.35">
      <c r="A97" t="s">
        <v>17</v>
      </c>
      <c r="B97">
        <v>0</v>
      </c>
      <c r="C97">
        <v>-4</v>
      </c>
      <c r="G97">
        <v>1</v>
      </c>
    </row>
    <row r="98" spans="1:8" x14ac:dyDescent="0.35">
      <c r="A98" t="s">
        <v>17</v>
      </c>
      <c r="B98">
        <v>0</v>
      </c>
      <c r="C98">
        <v>1</v>
      </c>
      <c r="G98">
        <v>1</v>
      </c>
    </row>
    <row r="99" spans="1:8" x14ac:dyDescent="0.35">
      <c r="A99" t="s">
        <v>21</v>
      </c>
      <c r="B99">
        <v>1</v>
      </c>
      <c r="C99">
        <v>1</v>
      </c>
      <c r="H99">
        <v>1</v>
      </c>
    </row>
    <row r="100" spans="1:8" x14ac:dyDescent="0.35">
      <c r="A100" t="s">
        <v>21</v>
      </c>
      <c r="B100">
        <v>1</v>
      </c>
      <c r="C100">
        <v>2</v>
      </c>
      <c r="H100">
        <v>1</v>
      </c>
    </row>
    <row r="101" spans="1:8" x14ac:dyDescent="0.35">
      <c r="A101" t="s">
        <v>17</v>
      </c>
      <c r="B101">
        <v>1</v>
      </c>
      <c r="C101">
        <v>0</v>
      </c>
      <c r="F101">
        <v>1</v>
      </c>
    </row>
    <row r="103" spans="1:8" x14ac:dyDescent="0.35">
      <c r="E103">
        <f>SUM(E2:E101)</f>
        <v>43</v>
      </c>
      <c r="F103">
        <f t="shared" ref="F103:H103" si="0">SUM(F2:F101)</f>
        <v>14</v>
      </c>
      <c r="G103">
        <f t="shared" si="0"/>
        <v>27</v>
      </c>
      <c r="H103">
        <f t="shared" si="0"/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1"/>
  <sheetViews>
    <sheetView tabSelected="1" workbookViewId="0">
      <selection activeCell="F10" sqref="F10"/>
    </sheetView>
  </sheetViews>
  <sheetFormatPr defaultRowHeight="14.5" x14ac:dyDescent="0.35"/>
  <cols>
    <col min="2" max="2" width="14.1796875" customWidth="1"/>
    <col min="3" max="3" width="13.08984375" customWidth="1"/>
    <col min="4" max="4" width="16.90625" customWidth="1"/>
    <col min="5" max="5" width="28.90625" customWidth="1"/>
  </cols>
  <sheetData>
    <row r="3" spans="2:6" x14ac:dyDescent="0.35">
      <c r="C3" t="s">
        <v>22</v>
      </c>
      <c r="D3" t="s">
        <v>23</v>
      </c>
      <c r="E3" t="s">
        <v>24</v>
      </c>
      <c r="F3">
        <f>C10/(C10+D10)</f>
        <v>0.75438596491228072</v>
      </c>
    </row>
    <row r="4" spans="2:6" x14ac:dyDescent="0.35">
      <c r="B4" t="s">
        <v>25</v>
      </c>
      <c r="C4" t="s">
        <v>26</v>
      </c>
      <c r="D4" t="s">
        <v>27</v>
      </c>
      <c r="E4" t="s">
        <v>28</v>
      </c>
      <c r="F4">
        <f>C11/(C11+D11)</f>
        <v>0.62790697674418605</v>
      </c>
    </row>
    <row r="5" spans="2:6" x14ac:dyDescent="0.35">
      <c r="B5" t="s">
        <v>29</v>
      </c>
      <c r="C5" t="s">
        <v>30</v>
      </c>
      <c r="D5" t="s">
        <v>31</v>
      </c>
    </row>
    <row r="8" spans="2:6" x14ac:dyDescent="0.35">
      <c r="E8" t="s">
        <v>32</v>
      </c>
      <c r="F8">
        <f>NORMSINV(F3) - NORMSINV(F4)</f>
        <v>0.36204188890063177</v>
      </c>
    </row>
    <row r="9" spans="2:6" x14ac:dyDescent="0.35">
      <c r="C9" t="s">
        <v>22</v>
      </c>
      <c r="D9" t="s">
        <v>23</v>
      </c>
      <c r="E9" t="s">
        <v>33</v>
      </c>
      <c r="F9">
        <f>-NORMSINV(F3) + NORMSINV(F4)</f>
        <v>-0.36204188890063177</v>
      </c>
    </row>
    <row r="10" spans="2:6" x14ac:dyDescent="0.35">
      <c r="B10" t="s">
        <v>25</v>
      </c>
      <c r="C10">
        <v>43</v>
      </c>
      <c r="D10">
        <v>14</v>
      </c>
    </row>
    <row r="11" spans="2:6" x14ac:dyDescent="0.35">
      <c r="B11" t="s">
        <v>29</v>
      </c>
      <c r="C11">
        <v>27</v>
      </c>
      <c r="D1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631750_untitled_2022-09-14_14h2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2022-09-14T09:25:27Z</dcterms:created>
  <dcterms:modified xsi:type="dcterms:W3CDTF">2022-09-14T09:25:27Z</dcterms:modified>
</cp:coreProperties>
</file>