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uraj\Downloads\"/>
    </mc:Choice>
  </mc:AlternateContent>
  <xr:revisionPtr revIDLastSave="0" documentId="8_{EA9EBFA4-778E-4663-820F-6CAF14261A81}" xr6:coauthVersionLast="47" xr6:coauthVersionMax="47" xr10:uidLastSave="{00000000-0000-0000-0000-000000000000}"/>
  <bookViews>
    <workbookView xWindow="-108" yWindow="-108" windowWidth="23256" windowHeight="12456" activeTab="1" xr2:uid="{E5D98501-22CE-4494-B17C-6BF8CDD453C8}"/>
  </bookViews>
  <sheets>
    <sheet name="Pivot Report" sheetId="1" r:id="rId1"/>
    <sheet name="Dashboard" sheetId="2" r:id="rId2"/>
    <sheet name="Average wait time daily trend" sheetId="4" r:id="rId3"/>
    <sheet name="Dailty ER No. of Patients" sheetId="3" r:id="rId4"/>
    <sheet name="Satisfaction score daily trend" sheetId="5" r:id="rId5"/>
  </sheets>
  <definedNames>
    <definedName name="Slicer_Date__Month">#N/A</definedName>
    <definedName name="Slicer_Date__Year">#N/A</definedName>
  </definedNames>
  <calcPr calcId="191029"/>
  <pivotCaches>
    <pivotCache cacheId="640" r:id="rId6"/>
    <pivotCache cacheId="643" r:id="rId7"/>
    <pivotCache cacheId="646" r:id="rId8"/>
    <pivotCache cacheId="649" r:id="rId9"/>
    <pivotCache cacheId="652" r:id="rId10"/>
    <pivotCache cacheId="655" r:id="rId11"/>
    <pivotCache cacheId="658" r:id="rId12"/>
    <pivotCache cacheId="661" r:id="rId13"/>
    <pivotCache cacheId="664" r:id="rId14"/>
    <pivotCache cacheId="667" r:id="rId15"/>
    <pivotCache cacheId="690" r:id="rId16"/>
  </pivotCaches>
  <extLst>
    <ext xmlns:x14="http://schemas.microsoft.com/office/spreadsheetml/2009/9/main" uri="{876F7934-8845-4945-9796-88D515C7AA90}">
      <x14:pivotCaches>
        <pivotCache cacheId="605"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37cc791-15b3-4c0f-af84-37e2e01cde84" name="Hospital Emergency Room Data" connection="Query - Hospital Emergency Room Data"/>
          <x15:modelTable id="Calendar_Table_673b87db-2df8-432c-a2a6-992216f43c8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C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5A78B7-73AF-4A91-93C7-5627F8583CBC}" name="Query - Calendar_Table" description="Connection to the 'Calendar_Table' query in the workbook." type="100" refreshedVersion="7" minRefreshableVersion="5">
    <extLst>
      <ext xmlns:x15="http://schemas.microsoft.com/office/spreadsheetml/2010/11/main" uri="{DE250136-89BD-433C-8126-D09CA5730AF9}">
        <x15:connection id="c06bf20c-24fa-42d5-bb61-10f0ac305078"/>
      </ext>
    </extLst>
  </connection>
  <connection id="2" xr16:uid="{7E1CCBB0-1914-4757-95E4-9D34D33E52EB}"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2e9635b3-9fa6-47db-85ac-4cb0ac8e5f3d"/>
      </ext>
    </extLst>
  </connection>
  <connection id="3" xr16:uid="{FDF0B1F4-6FCF-4E28-9AF2-6EA5E16DA9F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<sst xmlns="http://schemas.openxmlformats.org/spreadsheetml/2006/main" count="149" uniqueCount="73">
  <si>
    <t>Count of Patient Id</t>
  </si>
  <si>
    <t>Distinct Count of Patient Id</t>
  </si>
  <si>
    <t>No. of patients</t>
  </si>
  <si>
    <t>Average of Patient Waittime</t>
  </si>
  <si>
    <t>Average of Patient Satisfaction Score</t>
  </si>
  <si>
    <t>Grand Total</t>
  </si>
  <si>
    <t>2023</t>
  </si>
  <si>
    <t>Row Labels</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</si>
  <si>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</si>
  <si>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</si>
  <si>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</si>
  <si>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</si>
  <si>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</si>
  <si>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</si>
  <si>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</si>
  <si>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</si>
  <si>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</si>
  <si>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</si>
  <si>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</si>
  <si>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</si>
  <si>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</si>
  <si>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</si>
  <si>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</si>
  <si>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</si>
  <si>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</si>
  <si>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</si>
  <si>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</si>
  <si>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</si>
  <si>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</si>
  <si>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</si>
  <si>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</si>
  <si>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</si>
  <si>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</si>
  <si>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</si>
  <si>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</si>
  <si>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</si>
  <si>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</si>
  <si>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SHOWING A DAILY TREND WITH AN AREA SPARKLINE TO SPOT PATTERNS LIKE BUSY DAYS AND SEASONAL TRENDS.</t>
  </si>
  <si>
    <t>daily trends of no. of patients to ER</t>
  </si>
  <si>
    <t>Average wait time</t>
  </si>
  <si>
    <t>AREA CHART TO TRACK DAILY CHANGES AND HIGHLIGHT DAYS WITH LONGER WAIT TIMES THAT MIGHT NEED IMPROVEMENTS</t>
  </si>
  <si>
    <t>Satisfaction score daily trend</t>
  </si>
  <si>
    <t>AREA CHART TO SHOW TRENDS, SPOT DROPS IN SATISFACTION, AND LINK THEM TO BUSY TIMES OR CHALLENGES.</t>
  </si>
  <si>
    <t>Count of Patient Admission Flag</t>
  </si>
  <si>
    <t>Admitted</t>
  </si>
  <si>
    <t>Not Admitted</t>
  </si>
  <si>
    <t>Count of Patient Admission Flag2</t>
  </si>
  <si>
    <t>Admission Status</t>
  </si>
  <si>
    <t>No. of Patient</t>
  </si>
  <si>
    <t>% Status</t>
  </si>
  <si>
    <t>0-09</t>
  </si>
  <si>
    <t>10-19</t>
  </si>
  <si>
    <t>20-29</t>
  </si>
  <si>
    <t>40-49</t>
  </si>
  <si>
    <t>50-59</t>
  </si>
  <si>
    <t>60-69</t>
  </si>
  <si>
    <t>70-79</t>
  </si>
  <si>
    <t>Count of Age Group</t>
  </si>
  <si>
    <t>age group analysis</t>
  </si>
  <si>
    <t>Ontime</t>
  </si>
  <si>
    <t>Delay</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</si>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</sst>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8"/>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5" borderId="0" xfId="0" applyFill="1"/>
    <xf numFmtId="0" fontId="0" fillId="5" borderId="0" xfId="0" applyFill="1" applyAlignment="1">
      <alignment horizontal="center"/>
    </xf>
    <xf numFmtId="0" fontId="0" fillId="4" borderId="0" xfId="0" applyFill="1" applyAlignment="1">
      <alignment horizontal="center"/>
    </xf>
    <xf numFmtId="9" fontId="0" fillId="4" borderId="0" xfId="1" applyFont="1" applyFill="1" applyAlignment="1">
      <alignment horizontal="center"/>
    </xf>
    <xf numFmtId="9" fontId="0" fillId="4" borderId="0" xfId="0" applyNumberFormat="1" applyFill="1" applyAlignment="1">
      <alignment horizontal="center"/>
    </xf>
  </cellXfs>
  <cellStyles count="2">
    <cellStyle name="Normal" xfId="0" builtinId="0"/>
    <cellStyle name="Percent" xfId="1" builtinId="5"/>
  </cellStyles>
  <dxfs count="5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71" formatCode="0.0"/>
    </dxf>
    <dxf>
      <numFmt numFmtId="2" formatCode="0.00"/>
    </dxf>
    <dxf>
      <numFmt numFmtId="170" formatCode="0.000"/>
    </dxf>
    <dxf>
      <font>
        <b/>
        <color theme="1"/>
      </font>
      <border>
        <bottom style="thin">
          <color theme="5"/>
        </bottom>
        <vertical/>
        <horizontal/>
      </border>
    </dxf>
    <dxf>
      <font>
        <sz val="8"/>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 style" pivot="0" table="0" count="10" xr9:uid="{78AB535D-68BA-4284-8994-6B28E5D7F998}">
      <tableStyleElement type="wholeTable" dxfId="55"/>
      <tableStyleElement type="headerRow" dxfId="5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F75B2955-1F71-4003-BB8A-D66BE1BD0FFB}" type="CELLRANGE">
                  <a:rPr lang="en-US"/>
                  <a:pPr>
                    <a:defRPr sz="10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0" tIns="0" rIns="0" bIns="0" spcCol="36000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8CE61371-AE76-4607-A65A-FC3882E1CA4F}" type="CELLRANGE">
                  <a:rPr lang="en-US"/>
                  <a:pPr>
                    <a:defRPr sz="1000"/>
                  </a:pPr>
                  <a:t>[CELLRANGE]</a:t>
                </a:fld>
                <a:endParaRPr lang="en-IN"/>
              </a:p>
            </c:rich>
          </c:tx>
          <c:spPr>
            <a:noFill/>
            <a:ln>
              <a:noFill/>
            </a:ln>
            <a:effectLst/>
          </c:spPr>
          <c:txPr>
            <a:bodyPr rot="0" spcFirstLastPara="1" vertOverflow="ellipsis" vert="horz" wrap="none" lIns="0" tIns="0" rIns="0" bIns="0" spcCol="36000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3.3277179880611324E-2"/>
          <c:y val="1.8109977417426263E-2"/>
          <c:w val="0.86301418858260803"/>
          <c:h val="0.55007267791922965"/>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Lbls>
            <c:dLbl>
              <c:idx val="0"/>
              <c:tx>
                <c:rich>
                  <a:bodyPr/>
                  <a:lstStyle/>
                  <a:p>
                    <a:fld id="{F75B2955-1F71-4003-BB8A-D66BE1BD0FF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807-4443-B275-97FEB218DCA3}"/>
                </c:ext>
              </c:extLst>
            </c:dLbl>
            <c:dLbl>
              <c:idx val="1"/>
              <c:tx>
                <c:rich>
                  <a:bodyPr rot="0" spcFirstLastPara="1" vertOverflow="ellipsis" vert="horz" wrap="none" lIns="0" tIns="0" rIns="0" bIns="0" spcCol="36000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8CE61371-AE76-4607-A65A-FC3882E1CA4F}" type="CELLRANGE">
                      <a:rPr lang="en-US"/>
                      <a:pPr>
                        <a:defRPr sz="1000"/>
                      </a:pPr>
                      <a:t>[CELLRANGE]</a:t>
                    </a:fld>
                    <a:endParaRPr lang="en-IN"/>
                  </a:p>
                </c:rich>
              </c:tx>
              <c:spPr>
                <a:noFill/>
                <a:ln>
                  <a:noFill/>
                </a:ln>
                <a:effectLst/>
              </c:spPr>
              <c:txPr>
                <a:bodyPr rot="0" spcFirstLastPara="1" vertOverflow="ellipsis" vert="horz" wrap="none" lIns="0" tIns="0" rIns="0" bIns="0" spcCol="36000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 xmlns:c16="http://schemas.microsoft.com/office/drawing/2014/chart" uri="{C3380CC4-5D6E-409C-BE32-E72D297353CC}">
                  <c16:uniqueId val="{00000004-0807-4443-B275-97FEB218DCA3}"/>
                </c:ext>
              </c:extLst>
            </c:dLbl>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Report'!$C$40:$C$41</c:f>
              <c:strCache>
                <c:ptCount val="2"/>
                <c:pt idx="0">
                  <c:v>Admitted</c:v>
                </c:pt>
                <c:pt idx="1">
                  <c:v>Not Admitted</c:v>
                </c:pt>
              </c:strCache>
            </c:strRef>
          </c:cat>
          <c:val>
            <c:numRef>
              <c:f>'Pivot Report'!$C$40:$C$41</c:f>
              <c:numCache>
                <c:formatCode>0</c:formatCode>
                <c:ptCount val="2"/>
                <c:pt idx="0">
                  <c:v>224</c:v>
                </c:pt>
                <c:pt idx="1">
                  <c:v>207</c:v>
                </c:pt>
              </c:numCache>
            </c:numRef>
          </c:val>
          <c:extLst>
            <c:ext xmlns:c15="http://schemas.microsoft.com/office/drawing/2012/chart" uri="{02D57815-91ED-43cb-92C2-25804820EDAC}">
              <c15:datalabelsRange>
                <c15:f>'Pivot Report'!$C$40:$C$41</c15:f>
                <c15:dlblRangeCache>
                  <c:ptCount val="2"/>
                  <c:pt idx="0">
                    <c:v>51.97%</c:v>
                  </c:pt>
                  <c:pt idx="1">
                    <c:v>48.03%</c:v>
                  </c:pt>
                </c15:dlblRangeCache>
              </c15:datalabelsRange>
            </c:ext>
            <c:ext xmlns:c16="http://schemas.microsoft.com/office/drawing/2014/chart" uri="{C3380CC4-5D6E-409C-BE32-E72D297353CC}">
              <c16:uniqueId val="{00000000-0807-4443-B275-97FEB218DCA3}"/>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0.51972157772621808</c:v>
                </c:pt>
                <c:pt idx="1">
                  <c:v>0.48027842227378192</c:v>
                </c:pt>
              </c:numCache>
            </c:numRef>
          </c:val>
          <c:extLst>
            <c:ext xmlns:c16="http://schemas.microsoft.com/office/drawing/2014/chart" uri="{C3380CC4-5D6E-409C-BE32-E72D297353CC}">
              <c16:uniqueId val="{00000001-0807-4443-B275-97FEB218DCA3}"/>
            </c:ext>
          </c:extLst>
        </c:ser>
        <c:dLbls>
          <c:showLegendKey val="0"/>
          <c:showVal val="0"/>
          <c:showCatName val="0"/>
          <c:showSerName val="0"/>
          <c:showPercent val="0"/>
          <c:showBubbleSize val="0"/>
        </c:dLbls>
        <c:gapWidth val="182"/>
        <c:axId val="417196224"/>
        <c:axId val="417197472"/>
      </c:barChart>
      <c:catAx>
        <c:axId val="417196224"/>
        <c:scaling>
          <c:orientation val="minMax"/>
        </c:scaling>
        <c:delete val="1"/>
        <c:axPos val="l"/>
        <c:numFmt formatCode="General" sourceLinked="1"/>
        <c:majorTickMark val="none"/>
        <c:minorTickMark val="none"/>
        <c:tickLblPos val="nextTo"/>
        <c:crossAx val="417197472"/>
        <c:crosses val="autoZero"/>
        <c:auto val="1"/>
        <c:lblAlgn val="ctr"/>
        <c:lblOffset val="100"/>
        <c:noMultiLvlLbl val="0"/>
      </c:catAx>
      <c:valAx>
        <c:axId val="417197472"/>
        <c:scaling>
          <c:orientation val="minMax"/>
        </c:scaling>
        <c:delete val="1"/>
        <c:axPos val="b"/>
        <c:numFmt formatCode="0" sourceLinked="1"/>
        <c:majorTickMark val="none"/>
        <c:minorTickMark val="none"/>
        <c:tickLblPos val="nextTo"/>
        <c:crossAx val="41719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Report!PivotTable4</c:name>
    <c:fmtId val="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53047380929473E-2"/>
          <c:y val="0.16001754267370794"/>
          <c:w val="0.87579921259842519"/>
          <c:h val="0.49544698369883317"/>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Report'!$E$6:$E$35</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3-5F41-4C1B-BEE5-73CB5059BC3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17225823"/>
        <c:axId val="1617226239"/>
      </c:areaChart>
      <c:catAx>
        <c:axId val="16172258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17226239"/>
        <c:crosses val="autoZero"/>
        <c:auto val="1"/>
        <c:lblAlgn val="ctr"/>
        <c:lblOffset val="100"/>
        <c:noMultiLvlLbl val="0"/>
      </c:catAx>
      <c:valAx>
        <c:axId val="1617226239"/>
        <c:scaling>
          <c:orientation val="minMax"/>
        </c:scaling>
        <c:delete val="1"/>
        <c:axPos val="l"/>
        <c:numFmt formatCode="General" sourceLinked="1"/>
        <c:majorTickMark val="out"/>
        <c:minorTickMark val="none"/>
        <c:tickLblPos val="nextTo"/>
        <c:crossAx val="1617225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Report'!$H$6:$H$35</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5-F373-446F-AD83-4FB2C68170F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7879088"/>
        <c:axId val="417876592"/>
      </c:areaChart>
      <c:catAx>
        <c:axId val="4178790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876592"/>
        <c:crosses val="autoZero"/>
        <c:auto val="1"/>
        <c:lblAlgn val="ctr"/>
        <c:lblOffset val="100"/>
        <c:noMultiLvlLbl val="0"/>
      </c:catAx>
      <c:valAx>
        <c:axId val="417876592"/>
        <c:scaling>
          <c:orientation val="minMax"/>
        </c:scaling>
        <c:delete val="1"/>
        <c:axPos val="l"/>
        <c:numFmt formatCode="0.00" sourceLinked="1"/>
        <c:majorTickMark val="out"/>
        <c:minorTickMark val="none"/>
        <c:tickLblPos val="nextTo"/>
        <c:crossAx val="417879088"/>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53254777822553E-2"/>
          <c:y val="0.2185725892843281"/>
          <c:w val="0.96009029772364118"/>
          <c:h val="0.63207600815778275"/>
        </c:manualLayout>
      </c:layout>
      <c:areaChart>
        <c:grouping val="standard"/>
        <c:varyColors val="0"/>
        <c:ser>
          <c:idx val="0"/>
          <c:order val="0"/>
          <c:tx>
            <c:strRef>
              <c:f>'Pivot Report'!$E$5</c:f>
              <c:strCache>
                <c:ptCount val="1"/>
                <c:pt idx="0">
                  <c:v>Total</c:v>
                </c:pt>
              </c:strCache>
            </c:strRef>
          </c:tx>
          <c:spPr>
            <a:solidFill>
              <a:schemeClr val="accent1"/>
            </a:solidFill>
            <a:ln>
              <a:noFill/>
            </a:ln>
            <a:effectLst/>
          </c:spPr>
          <c:cat>
            <c:strRef>
              <c:f>'Pivot Report'!$D$6:$D$35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Report'!$E$6:$E$35</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1C3B-4CCB-835E-75D9FE980ADC}"/>
            </c:ext>
          </c:extLst>
        </c:ser>
        <c:dLbls>
          <c:showLegendKey val="0"/>
          <c:showVal val="0"/>
          <c:showCatName val="0"/>
          <c:showSerName val="0"/>
          <c:showPercent val="0"/>
          <c:showBubbleSize val="0"/>
        </c:dLbls>
        <c:axId val="1617225823"/>
        <c:axId val="1617226239"/>
      </c:areaChart>
      <c:catAx>
        <c:axId val="1617225823"/>
        <c:scaling>
          <c:orientation val="minMax"/>
        </c:scaling>
        <c:delete val="1"/>
        <c:axPos val="b"/>
        <c:numFmt formatCode="General" sourceLinked="1"/>
        <c:majorTickMark val="out"/>
        <c:minorTickMark val="none"/>
        <c:tickLblPos val="nextTo"/>
        <c:crossAx val="1617226239"/>
        <c:crosses val="autoZero"/>
        <c:auto val="1"/>
        <c:lblAlgn val="ctr"/>
        <c:lblOffset val="100"/>
        <c:noMultiLvlLbl val="0"/>
      </c:catAx>
      <c:valAx>
        <c:axId val="1617226239"/>
        <c:scaling>
          <c:orientation val="minMax"/>
        </c:scaling>
        <c:delete val="1"/>
        <c:axPos val="l"/>
        <c:numFmt formatCode="General" sourceLinked="1"/>
        <c:majorTickMark val="none"/>
        <c:minorTickMark val="none"/>
        <c:tickLblPos val="nextTo"/>
        <c:crossAx val="161722582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07921290795914E-2"/>
          <c:y val="0.27571860518358871"/>
          <c:w val="0.80878415741840815"/>
          <c:h val="0.44856278963282253"/>
        </c:manualLayout>
      </c:layout>
      <c:areaChart>
        <c:grouping val="standard"/>
        <c:varyColors val="0"/>
        <c:ser>
          <c:idx val="0"/>
          <c:order val="0"/>
          <c:tx>
            <c:strRef>
              <c:f>'Pivot Report'!$H$5</c:f>
              <c:strCache>
                <c:ptCount val="1"/>
                <c:pt idx="0">
                  <c:v>Total</c:v>
                </c:pt>
              </c:strCache>
            </c:strRef>
          </c:tx>
          <c:spPr>
            <a:solidFill>
              <a:schemeClr val="accent1"/>
            </a:solidFill>
            <a:ln>
              <a:noFill/>
            </a:ln>
            <a:effectLst/>
          </c:spPr>
          <c:cat>
            <c:strRef>
              <c:f>'Pivot Report'!$G$6:$G$35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Report'!$H$6:$H$35</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2568-4EA8-BE02-67BD1A0F6BCB}"/>
            </c:ext>
          </c:extLst>
        </c:ser>
        <c:dLbls>
          <c:showLegendKey val="0"/>
          <c:showVal val="0"/>
          <c:showCatName val="0"/>
          <c:showSerName val="0"/>
          <c:showPercent val="0"/>
          <c:showBubbleSize val="0"/>
        </c:dLbls>
        <c:axId val="326065728"/>
        <c:axId val="326063648"/>
      </c:areaChart>
      <c:catAx>
        <c:axId val="326065728"/>
        <c:scaling>
          <c:orientation val="minMax"/>
        </c:scaling>
        <c:delete val="1"/>
        <c:axPos val="b"/>
        <c:numFmt formatCode="General" sourceLinked="1"/>
        <c:majorTickMark val="out"/>
        <c:minorTickMark val="none"/>
        <c:tickLblPos val="nextTo"/>
        <c:crossAx val="326063648"/>
        <c:crosses val="autoZero"/>
        <c:auto val="1"/>
        <c:lblAlgn val="ctr"/>
        <c:lblOffset val="100"/>
        <c:noMultiLvlLbl val="0"/>
      </c:catAx>
      <c:valAx>
        <c:axId val="326063648"/>
        <c:scaling>
          <c:orientation val="minMax"/>
        </c:scaling>
        <c:delete val="1"/>
        <c:axPos val="l"/>
        <c:numFmt formatCode="0.00" sourceLinked="1"/>
        <c:majorTickMark val="none"/>
        <c:minorTickMark val="none"/>
        <c:tickLblPos val="nextTo"/>
        <c:crossAx val="32606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0738895523916906"/>
          <c:w val="0.98929960433812592"/>
          <c:h val="0.792611044760831"/>
        </c:manualLayout>
      </c:layout>
      <c:areaChart>
        <c:grouping val="standard"/>
        <c:varyColors val="0"/>
        <c:ser>
          <c:idx val="0"/>
          <c:order val="0"/>
          <c:tx>
            <c:strRef>
              <c:f>'Pivot Report'!$K$5</c:f>
              <c:strCache>
                <c:ptCount val="1"/>
                <c:pt idx="0">
                  <c:v>Total</c:v>
                </c:pt>
              </c:strCache>
            </c:strRef>
          </c:tx>
          <c:spPr>
            <a:solidFill>
              <a:schemeClr val="accent1"/>
            </a:solidFill>
            <a:ln>
              <a:noFill/>
            </a:ln>
            <a:effectLst/>
          </c:spPr>
          <c:cat>
            <c:strRef>
              <c:f>'Pivot Report'!$J$6:$J$34</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Report'!$K$6:$K$34</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0C64-426C-A690-FE94BFA42E28}"/>
            </c:ext>
          </c:extLst>
        </c:ser>
        <c:dLbls>
          <c:showLegendKey val="0"/>
          <c:showVal val="0"/>
          <c:showCatName val="0"/>
          <c:showSerName val="0"/>
          <c:showPercent val="0"/>
          <c:showBubbleSize val="0"/>
        </c:dLbls>
        <c:axId val="417879088"/>
        <c:axId val="417876592"/>
      </c:areaChart>
      <c:catAx>
        <c:axId val="417879088"/>
        <c:scaling>
          <c:orientation val="minMax"/>
        </c:scaling>
        <c:delete val="1"/>
        <c:axPos val="b"/>
        <c:numFmt formatCode="General" sourceLinked="1"/>
        <c:majorTickMark val="out"/>
        <c:minorTickMark val="none"/>
        <c:tickLblPos val="nextTo"/>
        <c:crossAx val="417876592"/>
        <c:crosses val="autoZero"/>
        <c:auto val="1"/>
        <c:lblAlgn val="ctr"/>
        <c:lblOffset val="100"/>
        <c:noMultiLvlLbl val="0"/>
      </c:catAx>
      <c:valAx>
        <c:axId val="417876592"/>
        <c:scaling>
          <c:orientation val="minMax"/>
        </c:scaling>
        <c:delete val="1"/>
        <c:axPos val="l"/>
        <c:numFmt formatCode="0.00" sourceLinked="1"/>
        <c:majorTickMark val="none"/>
        <c:minorTickMark val="none"/>
        <c:tickLblPos val="nextTo"/>
        <c:crossAx val="417879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09168455345543E-2"/>
          <c:y val="1.3730932114055393E-2"/>
          <c:w val="0.91178166308930886"/>
          <c:h val="0.58136658453334833"/>
        </c:manualLayout>
      </c:layout>
      <c:barChart>
        <c:barDir val="col"/>
        <c:grouping val="clustered"/>
        <c:varyColors val="0"/>
        <c:ser>
          <c:idx val="0"/>
          <c:order val="0"/>
          <c:tx>
            <c:strRef>
              <c:f>'Pivot Report'!$B$49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Report'!$A$50:$A$57</c:f>
              <c:strCache>
                <c:ptCount val="7"/>
                <c:pt idx="0">
                  <c:v>0-09</c:v>
                </c:pt>
                <c:pt idx="1">
                  <c:v>10-19</c:v>
                </c:pt>
                <c:pt idx="2">
                  <c:v>20-29</c:v>
                </c:pt>
                <c:pt idx="3">
                  <c:v>40-49</c:v>
                </c:pt>
                <c:pt idx="4">
                  <c:v>50-59</c:v>
                </c:pt>
                <c:pt idx="5">
                  <c:v>60-69</c:v>
                </c:pt>
                <c:pt idx="6">
                  <c:v>70-79</c:v>
                </c:pt>
              </c:strCache>
            </c:strRef>
          </c:cat>
          <c:val>
            <c:numRef>
              <c:f>'Pivot Report'!$B$50:$B$57</c:f>
              <c:numCache>
                <c:formatCode>0.00</c:formatCode>
                <c:ptCount val="7"/>
                <c:pt idx="0">
                  <c:v>42</c:v>
                </c:pt>
                <c:pt idx="1">
                  <c:v>46</c:v>
                </c:pt>
                <c:pt idx="2">
                  <c:v>122</c:v>
                </c:pt>
                <c:pt idx="3">
                  <c:v>62</c:v>
                </c:pt>
                <c:pt idx="4">
                  <c:v>52</c:v>
                </c:pt>
                <c:pt idx="5">
                  <c:v>54</c:v>
                </c:pt>
                <c:pt idx="6">
                  <c:v>53</c:v>
                </c:pt>
              </c:numCache>
            </c:numRef>
          </c:val>
          <c:extLst>
            <c:ext xmlns:c16="http://schemas.microsoft.com/office/drawing/2014/chart" uri="{C3380CC4-5D6E-409C-BE32-E72D297353CC}">
              <c16:uniqueId val="{00000000-1297-4B69-8E2C-311D2F180FCE}"/>
            </c:ext>
          </c:extLst>
        </c:ser>
        <c:dLbls>
          <c:showLegendKey val="0"/>
          <c:showVal val="0"/>
          <c:showCatName val="0"/>
          <c:showSerName val="0"/>
          <c:showPercent val="0"/>
          <c:showBubbleSize val="0"/>
        </c:dLbls>
        <c:gapWidth val="219"/>
        <c:overlap val="-27"/>
        <c:axId val="1944302175"/>
        <c:axId val="339736848"/>
      </c:barChart>
      <c:catAx>
        <c:axId val="194430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39736848"/>
        <c:crosses val="autoZero"/>
        <c:auto val="1"/>
        <c:lblAlgn val="ctr"/>
        <c:lblOffset val="100"/>
        <c:noMultiLvlLbl val="0"/>
      </c:catAx>
      <c:valAx>
        <c:axId val="339736848"/>
        <c:scaling>
          <c:orientation val="minMax"/>
        </c:scaling>
        <c:delete val="1"/>
        <c:axPos val="l"/>
        <c:numFmt formatCode="0.00" sourceLinked="1"/>
        <c:majorTickMark val="none"/>
        <c:minorTickMark val="none"/>
        <c:tickLblPos val="nextTo"/>
        <c:crossAx val="194430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Report!PivotTable8</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469748834907417"/>
          <c:y val="0.16758973478537398"/>
          <c:w val="0.61823877397839611"/>
          <c:h val="0.70789868748495011"/>
        </c:manualLayout>
      </c:layout>
      <c:pieChart>
        <c:varyColors val="1"/>
        <c:ser>
          <c:idx val="0"/>
          <c:order val="0"/>
          <c:tx>
            <c:strRef>
              <c:f>'Pivot Report'!$E$49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0C7-4BB7-ACF7-7D13E870B3F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0C7-4BB7-ACF7-7D13E870B3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Report'!$D$50:$D$52</c:f>
              <c:strCache>
                <c:ptCount val="2"/>
                <c:pt idx="0">
                  <c:v>Delay</c:v>
                </c:pt>
                <c:pt idx="1">
                  <c:v>Ontime</c:v>
                </c:pt>
              </c:strCache>
            </c:strRef>
          </c:cat>
          <c:val>
            <c:numRef>
              <c:f>'Pivot Report'!$E$50:$E$52</c:f>
              <c:numCache>
                <c:formatCode>0.00</c:formatCode>
                <c:ptCount val="2"/>
                <c:pt idx="0">
                  <c:v>283</c:v>
                </c:pt>
                <c:pt idx="1">
                  <c:v>148</c:v>
                </c:pt>
              </c:numCache>
            </c:numRef>
          </c:val>
          <c:extLst>
            <c:ext xmlns:c16="http://schemas.microsoft.com/office/drawing/2014/chart" uri="{C3380CC4-5D6E-409C-BE32-E72D297353CC}">
              <c16:uniqueId val="{00000004-70C7-4BB7-ACF7-7D13E870B3F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3208473174273261"/>
          <c:y val="1.4266260345009229E-2"/>
          <c:w val="0.72279800029209829"/>
          <c:h val="0.2068387443594763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Report!PivotTable9</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728837239418279"/>
          <c:y val="0.21785553985073916"/>
          <c:w val="0.66333192587208634"/>
          <c:h val="0.6759278619239979"/>
        </c:manualLayout>
      </c:layout>
      <c:doughnutChart>
        <c:varyColors val="1"/>
        <c:ser>
          <c:idx val="0"/>
          <c:order val="0"/>
          <c:tx>
            <c:strRef>
              <c:f>'Pivot Report'!$B$60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42-41D3-9787-B611666BD8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42-41D3-9787-B611666BD885}"/>
              </c:ext>
            </c:extLst>
          </c:dPt>
          <c:cat>
            <c:strRef>
              <c:f>'Pivot Report'!$A$61:$A$63</c:f>
              <c:strCache>
                <c:ptCount val="2"/>
                <c:pt idx="0">
                  <c:v>Female</c:v>
                </c:pt>
                <c:pt idx="1">
                  <c:v>Male</c:v>
                </c:pt>
              </c:strCache>
            </c:strRef>
          </c:cat>
          <c:val>
            <c:numRef>
              <c:f>'Pivot Report'!$B$61:$B$63</c:f>
              <c:numCache>
                <c:formatCode>0.00</c:formatCode>
                <c:ptCount val="2"/>
                <c:pt idx="0">
                  <c:v>194</c:v>
                </c:pt>
                <c:pt idx="1">
                  <c:v>237</c:v>
                </c:pt>
              </c:numCache>
            </c:numRef>
          </c:val>
          <c:extLst>
            <c:ext xmlns:c16="http://schemas.microsoft.com/office/drawing/2014/chart" uri="{C3380CC4-5D6E-409C-BE32-E72D297353CC}">
              <c16:uniqueId val="{00000004-7742-41D3-9787-B611666BD885}"/>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7802851738593012"/>
          <c:y val="4.4492427237072821E-2"/>
          <c:w val="0.64394231500729227"/>
          <c:h val="0.1177204228999369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Report'!$A$68:$A$76</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Report'!$B$68:$B$76</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0-C797-43EB-890A-031473225F77}"/>
            </c:ext>
          </c:extLst>
        </c:ser>
        <c:dLbls>
          <c:showLegendKey val="0"/>
          <c:showVal val="0"/>
          <c:showCatName val="0"/>
          <c:showSerName val="0"/>
          <c:showPercent val="0"/>
          <c:showBubbleSize val="0"/>
        </c:dLbls>
        <c:gapWidth val="151"/>
        <c:axId val="484389664"/>
        <c:axId val="484384256"/>
      </c:barChart>
      <c:catAx>
        <c:axId val="48438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84384256"/>
        <c:crosses val="autoZero"/>
        <c:auto val="1"/>
        <c:lblAlgn val="ctr"/>
        <c:lblOffset val="100"/>
        <c:noMultiLvlLbl val="0"/>
      </c:catAx>
      <c:valAx>
        <c:axId val="484384256"/>
        <c:scaling>
          <c:orientation val="minMax"/>
        </c:scaling>
        <c:delete val="1"/>
        <c:axPos val="b"/>
        <c:numFmt formatCode="0" sourceLinked="1"/>
        <c:majorTickMark val="none"/>
        <c:minorTickMark val="none"/>
        <c:tickLblPos val="nextTo"/>
        <c:crossAx val="48438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room_dashboard.xlsx]Pivot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Report'!$H$6:$H$35</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3-EBD9-40A4-A183-351AEB4039E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26065728"/>
        <c:axId val="326063648"/>
      </c:areaChart>
      <c:catAx>
        <c:axId val="3260657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6063648"/>
        <c:crosses val="autoZero"/>
        <c:auto val="1"/>
        <c:lblAlgn val="ctr"/>
        <c:lblOffset val="100"/>
        <c:noMultiLvlLbl val="0"/>
      </c:catAx>
      <c:valAx>
        <c:axId val="326063648"/>
        <c:scaling>
          <c:orientation val="minMax"/>
        </c:scaling>
        <c:delete val="1"/>
        <c:axPos val="l"/>
        <c:numFmt formatCode="0.00" sourceLinked="1"/>
        <c:majorTickMark val="out"/>
        <c:minorTickMark val="none"/>
        <c:tickLblPos val="nextTo"/>
        <c:crossAx val="32606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Satisfaction score daily trend'!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Average wait time daily trend'!A1"/><Relationship Id="rId16" Type="http://schemas.openxmlformats.org/officeDocument/2006/relationships/chart" Target="../charts/chart6.xml"/><Relationship Id="rId1" Type="http://schemas.openxmlformats.org/officeDocument/2006/relationships/hyperlink" Target="#'Dailty ER No. of Patients'!A1"/><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7620</xdr:rowOff>
    </xdr:from>
    <xdr:to>
      <xdr:col>1</xdr:col>
      <xdr:colOff>697345</xdr:colOff>
      <xdr:row>32</xdr:row>
      <xdr:rowOff>97155</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6B92B0DB-151B-43CB-A627-A8531AB52AA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0" y="3512820"/>
              <a:ext cx="1828313" cy="2487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64167</xdr:colOff>
      <xdr:row>43</xdr:row>
      <xdr:rowOff>168442</xdr:rowOff>
    </xdr:from>
    <xdr:to>
      <xdr:col>3</xdr:col>
      <xdr:colOff>2021304</xdr:colOff>
      <xdr:row>47</xdr:row>
      <xdr:rowOff>136359</xdr:rowOff>
    </xdr:to>
    <xdr:graphicFrame macro="">
      <xdr:nvGraphicFramePr>
        <xdr:cNvPr id="6" name="Chart 5">
          <a:extLst>
            <a:ext uri="{FF2B5EF4-FFF2-40B4-BE49-F238E27FC236}">
              <a16:creationId xmlns:a16="http://schemas.microsoft.com/office/drawing/2014/main" id="{876FC2B5-F85C-4984-9BEF-002D16430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28647</xdr:colOff>
      <xdr:row>0</xdr:row>
      <xdr:rowOff>28647</xdr:rowOff>
    </xdr:from>
    <xdr:to>
      <xdr:col>5</xdr:col>
      <xdr:colOff>16686</xdr:colOff>
      <xdr:row>3</xdr:row>
      <xdr:rowOff>11459</xdr:rowOff>
    </xdr:to>
    <xdr:sp macro="" textlink="">
      <xdr:nvSpPr>
        <xdr:cNvPr id="2" name="Rectangle: Rounded Corners 1">
          <a:extLst>
            <a:ext uri="{FF2B5EF4-FFF2-40B4-BE49-F238E27FC236}">
              <a16:creationId xmlns:a16="http://schemas.microsoft.com/office/drawing/2014/main" id="{F432AD28-9422-446D-BC90-2B5942571509}"/>
            </a:ext>
          </a:extLst>
        </xdr:cNvPr>
        <xdr:cNvSpPr/>
      </xdr:nvSpPr>
      <xdr:spPr>
        <a:xfrm>
          <a:off x="28647" y="28647"/>
          <a:ext cx="3047163" cy="533454"/>
        </a:xfrm>
        <a:prstGeom prst="roundRect">
          <a:avLst>
            <a:gd name="adj" fmla="val 958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28480</xdr:colOff>
      <xdr:row>0</xdr:row>
      <xdr:rowOff>39938</xdr:rowOff>
    </xdr:from>
    <xdr:to>
      <xdr:col>7</xdr:col>
      <xdr:colOff>34209</xdr:colOff>
      <xdr:row>3</xdr:row>
      <xdr:rowOff>5563</xdr:rowOff>
    </xdr:to>
    <xdr:sp macro="" textlink="">
      <xdr:nvSpPr>
        <xdr:cNvPr id="3" name="Rectangle: Rounded Corners 2">
          <a:extLst>
            <a:ext uri="{FF2B5EF4-FFF2-40B4-BE49-F238E27FC236}">
              <a16:creationId xmlns:a16="http://schemas.microsoft.com/office/drawing/2014/main" id="{D4CBE04C-88A8-4331-B794-36EDCA5A9C01}"/>
            </a:ext>
          </a:extLst>
        </xdr:cNvPr>
        <xdr:cNvSpPr/>
      </xdr:nvSpPr>
      <xdr:spPr>
        <a:xfrm>
          <a:off x="3087604" y="39938"/>
          <a:ext cx="1229379" cy="516267"/>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57293</xdr:colOff>
      <xdr:row>0</xdr:row>
      <xdr:rowOff>34373</xdr:rowOff>
    </xdr:from>
    <xdr:to>
      <xdr:col>9</xdr:col>
      <xdr:colOff>40105</xdr:colOff>
      <xdr:row>7</xdr:row>
      <xdr:rowOff>61148</xdr:rowOff>
    </xdr:to>
    <xdr:sp macro="" textlink="">
      <xdr:nvSpPr>
        <xdr:cNvPr id="4" name="Rectangle: Rounded Corners 3">
          <a:extLst>
            <a:ext uri="{FF2B5EF4-FFF2-40B4-BE49-F238E27FC236}">
              <a16:creationId xmlns:a16="http://schemas.microsoft.com/office/drawing/2014/main" id="{FFE24136-316E-4B5B-A9BE-CDD3544FC41E}"/>
            </a:ext>
          </a:extLst>
        </xdr:cNvPr>
        <xdr:cNvSpPr/>
      </xdr:nvSpPr>
      <xdr:spPr>
        <a:xfrm>
          <a:off x="4337663" y="34373"/>
          <a:ext cx="1205775" cy="1310886"/>
        </a:xfrm>
        <a:prstGeom prst="roundRect">
          <a:avLst>
            <a:gd name="adj" fmla="val 464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57295</xdr:colOff>
      <xdr:row>0</xdr:row>
      <xdr:rowOff>34373</xdr:rowOff>
    </xdr:from>
    <xdr:to>
      <xdr:col>11</xdr:col>
      <xdr:colOff>50058</xdr:colOff>
      <xdr:row>7</xdr:row>
      <xdr:rowOff>61148</xdr:rowOff>
    </xdr:to>
    <xdr:sp macro="" textlink="">
      <xdr:nvSpPr>
        <xdr:cNvPr id="5" name="Rectangle: Rounded Corners 4">
          <a:extLst>
            <a:ext uri="{FF2B5EF4-FFF2-40B4-BE49-F238E27FC236}">
              <a16:creationId xmlns:a16="http://schemas.microsoft.com/office/drawing/2014/main" id="{75F990D3-1E8D-4F05-9B69-8B98B87E09D1}"/>
            </a:ext>
          </a:extLst>
        </xdr:cNvPr>
        <xdr:cNvSpPr/>
      </xdr:nvSpPr>
      <xdr:spPr>
        <a:xfrm>
          <a:off x="5560628" y="34373"/>
          <a:ext cx="1215726" cy="1310886"/>
        </a:xfrm>
        <a:prstGeom prst="roundRect">
          <a:avLst>
            <a:gd name="adj" fmla="val 737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28646</xdr:colOff>
      <xdr:row>3</xdr:row>
      <xdr:rowOff>34375</xdr:rowOff>
    </xdr:from>
    <xdr:to>
      <xdr:col>1</xdr:col>
      <xdr:colOff>63023</xdr:colOff>
      <xdr:row>16</xdr:row>
      <xdr:rowOff>116159</xdr:rowOff>
    </xdr:to>
    <xdr:sp macro="" textlink="">
      <xdr:nvSpPr>
        <xdr:cNvPr id="6" name="Rectangle: Rounded Corners 5">
          <a:extLst>
            <a:ext uri="{FF2B5EF4-FFF2-40B4-BE49-F238E27FC236}">
              <a16:creationId xmlns:a16="http://schemas.microsoft.com/office/drawing/2014/main" id="{722BD332-D1E0-4B41-AB89-322A15C1B27A}"/>
            </a:ext>
          </a:extLst>
        </xdr:cNvPr>
        <xdr:cNvSpPr/>
      </xdr:nvSpPr>
      <xdr:spPr>
        <a:xfrm>
          <a:off x="28646" y="577997"/>
          <a:ext cx="643048" cy="2437479"/>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73143</xdr:colOff>
      <xdr:row>3</xdr:row>
      <xdr:rowOff>34375</xdr:rowOff>
    </xdr:from>
    <xdr:to>
      <xdr:col>3</xdr:col>
      <xdr:colOff>50449</xdr:colOff>
      <xdr:row>7</xdr:row>
      <xdr:rowOff>88993</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ECB372F2-1A4C-428B-B5BD-15ABF42EE2D1}"/>
            </a:ext>
          </a:extLst>
        </xdr:cNvPr>
        <xdr:cNvSpPr/>
      </xdr:nvSpPr>
      <xdr:spPr>
        <a:xfrm>
          <a:off x="684968" y="585017"/>
          <a:ext cx="1200955" cy="788808"/>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69866</xdr:colOff>
      <xdr:row>3</xdr:row>
      <xdr:rowOff>34375</xdr:rowOff>
    </xdr:from>
    <xdr:to>
      <xdr:col>5</xdr:col>
      <xdr:colOff>47171</xdr:colOff>
      <xdr:row>7</xdr:row>
      <xdr:rowOff>88993</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3DDCA9FE-7F8D-43C5-B1E6-251AF6ED11DF}"/>
            </a:ext>
          </a:extLst>
        </xdr:cNvPr>
        <xdr:cNvSpPr/>
      </xdr:nvSpPr>
      <xdr:spPr>
        <a:xfrm>
          <a:off x="1905340" y="585017"/>
          <a:ext cx="1200955" cy="788808"/>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72753</xdr:colOff>
      <xdr:row>3</xdr:row>
      <xdr:rowOff>34375</xdr:rowOff>
    </xdr:from>
    <xdr:to>
      <xdr:col>7</xdr:col>
      <xdr:colOff>32926</xdr:colOff>
      <xdr:row>7</xdr:row>
      <xdr:rowOff>88993</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64720CF1-BDB6-491F-8871-D289A203E9CE}"/>
            </a:ext>
          </a:extLst>
        </xdr:cNvPr>
        <xdr:cNvSpPr/>
      </xdr:nvSpPr>
      <xdr:spPr>
        <a:xfrm>
          <a:off x="3130160" y="584708"/>
          <a:ext cx="1183136" cy="788396"/>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68524</xdr:colOff>
      <xdr:row>7</xdr:row>
      <xdr:rowOff>105738</xdr:rowOff>
    </xdr:from>
    <xdr:to>
      <xdr:col>7</xdr:col>
      <xdr:colOff>39877</xdr:colOff>
      <xdr:row>10</xdr:row>
      <xdr:rowOff>104736</xdr:rowOff>
    </xdr:to>
    <xdr:sp macro="" textlink="">
      <xdr:nvSpPr>
        <xdr:cNvPr id="11" name="Rectangle: Rounded Corners 10">
          <a:extLst>
            <a:ext uri="{FF2B5EF4-FFF2-40B4-BE49-F238E27FC236}">
              <a16:creationId xmlns:a16="http://schemas.microsoft.com/office/drawing/2014/main" id="{3D3FDDE3-2860-4D65-80AE-CB384C7D5698}"/>
            </a:ext>
          </a:extLst>
        </xdr:cNvPr>
        <xdr:cNvSpPr/>
      </xdr:nvSpPr>
      <xdr:spPr>
        <a:xfrm>
          <a:off x="678124" y="1398829"/>
          <a:ext cx="3628953" cy="553180"/>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73143</xdr:colOff>
      <xdr:row>10</xdr:row>
      <xdr:rowOff>117805</xdr:rowOff>
    </xdr:from>
    <xdr:to>
      <xdr:col>7</xdr:col>
      <xdr:colOff>44496</xdr:colOff>
      <xdr:row>16</xdr:row>
      <xdr:rowOff>120805</xdr:rowOff>
    </xdr:to>
    <xdr:sp macro="" textlink="">
      <xdr:nvSpPr>
        <xdr:cNvPr id="12" name="Rectangle: Rounded Corners 11">
          <a:extLst>
            <a:ext uri="{FF2B5EF4-FFF2-40B4-BE49-F238E27FC236}">
              <a16:creationId xmlns:a16="http://schemas.microsoft.com/office/drawing/2014/main" id="{888A2DED-73EF-479D-A32B-9F888DE446D0}"/>
            </a:ext>
          </a:extLst>
        </xdr:cNvPr>
        <xdr:cNvSpPr/>
      </xdr:nvSpPr>
      <xdr:spPr>
        <a:xfrm>
          <a:off x="681814" y="1929878"/>
          <a:ext cx="3623377" cy="1090244"/>
        </a:xfrm>
        <a:prstGeom prst="roundRect">
          <a:avLst>
            <a:gd name="adj" fmla="val 721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60996</xdr:colOff>
      <xdr:row>7</xdr:row>
      <xdr:rowOff>84466</xdr:rowOff>
    </xdr:from>
    <xdr:to>
      <xdr:col>11</xdr:col>
      <xdr:colOff>76009</xdr:colOff>
      <xdr:row>16</xdr:row>
      <xdr:rowOff>125451</xdr:rowOff>
    </xdr:to>
    <xdr:sp macro="" textlink="">
      <xdr:nvSpPr>
        <xdr:cNvPr id="13" name="Rectangle: Rounded Corners 12">
          <a:extLst>
            <a:ext uri="{FF2B5EF4-FFF2-40B4-BE49-F238E27FC236}">
              <a16:creationId xmlns:a16="http://schemas.microsoft.com/office/drawing/2014/main" id="{AB6EFF65-BE16-44CE-B5A5-38D03523378A}"/>
            </a:ext>
          </a:extLst>
        </xdr:cNvPr>
        <xdr:cNvSpPr/>
      </xdr:nvSpPr>
      <xdr:spPr>
        <a:xfrm>
          <a:off x="4321691" y="1352917"/>
          <a:ext cx="2449696" cy="1671851"/>
        </a:xfrm>
        <a:prstGeom prst="roundRect">
          <a:avLst>
            <a:gd name="adj" fmla="val 737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136408</xdr:colOff>
      <xdr:row>0</xdr:row>
      <xdr:rowOff>117594</xdr:rowOff>
    </xdr:from>
    <xdr:to>
      <xdr:col>4</xdr:col>
      <xdr:colOff>446852</xdr:colOff>
      <xdr:row>1</xdr:row>
      <xdr:rowOff>112890</xdr:rowOff>
    </xdr:to>
    <xdr:sp macro="" textlink="">
      <xdr:nvSpPr>
        <xdr:cNvPr id="14" name="TextBox 13">
          <a:extLst>
            <a:ext uri="{FF2B5EF4-FFF2-40B4-BE49-F238E27FC236}">
              <a16:creationId xmlns:a16="http://schemas.microsoft.com/office/drawing/2014/main" id="{C00782E3-1955-4716-A0CB-C4DBCEAFEDF1}"/>
            </a:ext>
          </a:extLst>
        </xdr:cNvPr>
        <xdr:cNvSpPr txBox="1"/>
      </xdr:nvSpPr>
      <xdr:spPr>
        <a:xfrm>
          <a:off x="747889" y="117594"/>
          <a:ext cx="2144889"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Hospital Emergency Room Dashboard</a:t>
          </a:r>
        </a:p>
      </xdr:txBody>
    </xdr:sp>
    <xdr:clientData/>
  </xdr:twoCellAnchor>
  <xdr:twoCellAnchor editAs="oneCell">
    <xdr:from>
      <xdr:col>0</xdr:col>
      <xdr:colOff>0</xdr:colOff>
      <xdr:row>0</xdr:row>
      <xdr:rowOff>51740</xdr:rowOff>
    </xdr:from>
    <xdr:to>
      <xdr:col>1</xdr:col>
      <xdr:colOff>291629</xdr:colOff>
      <xdr:row>2</xdr:row>
      <xdr:rowOff>164630</xdr:rowOff>
    </xdr:to>
    <xdr:pic>
      <xdr:nvPicPr>
        <xdr:cNvPr id="16" name="Picture 15">
          <a:extLst>
            <a:ext uri="{FF2B5EF4-FFF2-40B4-BE49-F238E27FC236}">
              <a16:creationId xmlns:a16="http://schemas.microsoft.com/office/drawing/2014/main" id="{1B128EFA-7C7A-4D42-95AF-8558DD23D0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51740"/>
          <a:ext cx="903110" cy="479779"/>
        </a:xfrm>
        <a:prstGeom prst="rect">
          <a:avLst/>
        </a:prstGeom>
      </xdr:spPr>
    </xdr:pic>
    <xdr:clientData/>
  </xdr:twoCellAnchor>
  <xdr:twoCellAnchor editAs="absolute">
    <xdr:from>
      <xdr:col>1</xdr:col>
      <xdr:colOff>131705</xdr:colOff>
      <xdr:row>1</xdr:row>
      <xdr:rowOff>84668</xdr:rowOff>
    </xdr:from>
    <xdr:to>
      <xdr:col>2</xdr:col>
      <xdr:colOff>531519</xdr:colOff>
      <xdr:row>2</xdr:row>
      <xdr:rowOff>79963</xdr:rowOff>
    </xdr:to>
    <xdr:sp macro="" textlink="">
      <xdr:nvSpPr>
        <xdr:cNvPr id="20" name="TextBox 19">
          <a:extLst>
            <a:ext uri="{FF2B5EF4-FFF2-40B4-BE49-F238E27FC236}">
              <a16:creationId xmlns:a16="http://schemas.microsoft.com/office/drawing/2014/main" id="{8C602581-C1CB-43A4-83EF-9374ACFE283B}"/>
            </a:ext>
          </a:extLst>
        </xdr:cNvPr>
        <xdr:cNvSpPr txBox="1"/>
      </xdr:nvSpPr>
      <xdr:spPr>
        <a:xfrm>
          <a:off x="743186" y="268112"/>
          <a:ext cx="1011296"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Monthgly</a:t>
          </a:r>
          <a:r>
            <a:rPr lang="en-IN" sz="900" baseline="0"/>
            <a:t> Report</a:t>
          </a:r>
          <a:endParaRPr lang="en-IN" sz="900"/>
        </a:p>
      </xdr:txBody>
    </xdr:sp>
    <xdr:clientData/>
  </xdr:twoCellAnchor>
  <xdr:twoCellAnchor editAs="absolute">
    <xdr:from>
      <xdr:col>1</xdr:col>
      <xdr:colOff>178743</xdr:colOff>
      <xdr:row>5</xdr:row>
      <xdr:rowOff>32929</xdr:rowOff>
    </xdr:from>
    <xdr:to>
      <xdr:col>2</xdr:col>
      <xdr:colOff>578557</xdr:colOff>
      <xdr:row>6</xdr:row>
      <xdr:rowOff>28224</xdr:rowOff>
    </xdr:to>
    <xdr:sp macro="" textlink="">
      <xdr:nvSpPr>
        <xdr:cNvPr id="22" name="TextBox 21">
          <a:extLst>
            <a:ext uri="{FF2B5EF4-FFF2-40B4-BE49-F238E27FC236}">
              <a16:creationId xmlns:a16="http://schemas.microsoft.com/office/drawing/2014/main" id="{7F287F2C-0798-458B-8FA2-3BDC2B6DBB4A}"/>
            </a:ext>
          </a:extLst>
        </xdr:cNvPr>
        <xdr:cNvSpPr txBox="1"/>
      </xdr:nvSpPr>
      <xdr:spPr>
        <a:xfrm>
          <a:off x="790224" y="950151"/>
          <a:ext cx="1011296"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a:t>
          </a:r>
          <a:endParaRPr lang="en-IN" sz="800"/>
        </a:p>
      </xdr:txBody>
    </xdr:sp>
    <xdr:clientData/>
  </xdr:twoCellAnchor>
  <xdr:twoCellAnchor editAs="absolute">
    <xdr:from>
      <xdr:col>3</xdr:col>
      <xdr:colOff>169336</xdr:colOff>
      <xdr:row>5</xdr:row>
      <xdr:rowOff>14114</xdr:rowOff>
    </xdr:from>
    <xdr:to>
      <xdr:col>4</xdr:col>
      <xdr:colOff>569150</xdr:colOff>
      <xdr:row>6</xdr:row>
      <xdr:rowOff>9409</xdr:rowOff>
    </xdr:to>
    <xdr:sp macro="" textlink="">
      <xdr:nvSpPr>
        <xdr:cNvPr id="23" name="TextBox 22">
          <a:extLst>
            <a:ext uri="{FF2B5EF4-FFF2-40B4-BE49-F238E27FC236}">
              <a16:creationId xmlns:a16="http://schemas.microsoft.com/office/drawing/2014/main" id="{E0A5A7E9-974D-4529-A61B-4B32B43ACBC3}"/>
            </a:ext>
          </a:extLst>
        </xdr:cNvPr>
        <xdr:cNvSpPr txBox="1"/>
      </xdr:nvSpPr>
      <xdr:spPr>
        <a:xfrm>
          <a:off x="2003780" y="931336"/>
          <a:ext cx="1011296"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5</xdr:col>
      <xdr:colOff>150520</xdr:colOff>
      <xdr:row>5</xdr:row>
      <xdr:rowOff>14112</xdr:rowOff>
    </xdr:from>
    <xdr:to>
      <xdr:col>7</xdr:col>
      <xdr:colOff>122297</xdr:colOff>
      <xdr:row>6</xdr:row>
      <xdr:rowOff>9407</xdr:rowOff>
    </xdr:to>
    <xdr:sp macro="" textlink="">
      <xdr:nvSpPr>
        <xdr:cNvPr id="24" name="TextBox 23">
          <a:extLst>
            <a:ext uri="{FF2B5EF4-FFF2-40B4-BE49-F238E27FC236}">
              <a16:creationId xmlns:a16="http://schemas.microsoft.com/office/drawing/2014/main" id="{57D1A034-6DFE-4B48-BFED-64596E9CED65}"/>
            </a:ext>
          </a:extLst>
        </xdr:cNvPr>
        <xdr:cNvSpPr txBox="1"/>
      </xdr:nvSpPr>
      <xdr:spPr>
        <a:xfrm>
          <a:off x="3207927" y="931334"/>
          <a:ext cx="1194740"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a:t>
          </a:r>
          <a:r>
            <a:rPr lang="en-IN" sz="800" baseline="0"/>
            <a:t> Satisfaction Score</a:t>
          </a:r>
          <a:endParaRPr lang="en-IN" sz="800"/>
        </a:p>
      </xdr:txBody>
    </xdr:sp>
    <xdr:clientData/>
  </xdr:twoCellAnchor>
  <xdr:twoCellAnchor editAs="absolute">
    <xdr:from>
      <xdr:col>1</xdr:col>
      <xdr:colOff>169335</xdr:colOff>
      <xdr:row>4</xdr:row>
      <xdr:rowOff>28223</xdr:rowOff>
    </xdr:from>
    <xdr:to>
      <xdr:col>2</xdr:col>
      <xdr:colOff>569149</xdr:colOff>
      <xdr:row>5</xdr:row>
      <xdr:rowOff>23519</xdr:rowOff>
    </xdr:to>
    <xdr:sp macro="" textlink="'Pivot Report'!A6">
      <xdr:nvSpPr>
        <xdr:cNvPr id="25" name="TextBox 24">
          <a:extLst>
            <a:ext uri="{FF2B5EF4-FFF2-40B4-BE49-F238E27FC236}">
              <a16:creationId xmlns:a16="http://schemas.microsoft.com/office/drawing/2014/main" id="{2E0E2ECA-FCE6-4368-AA95-688E7AC5380E}"/>
            </a:ext>
          </a:extLst>
        </xdr:cNvPr>
        <xdr:cNvSpPr txBox="1"/>
      </xdr:nvSpPr>
      <xdr:spPr>
        <a:xfrm>
          <a:off x="780816" y="762001"/>
          <a:ext cx="1011296"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7EF2885-5B81-4168-B505-03BD78691D72}" type="TxLink">
            <a:rPr lang="en-US" sz="1100" b="0" i="0" u="none" strike="noStrike">
              <a:solidFill>
                <a:srgbClr val="000000"/>
              </a:solidFill>
              <a:latin typeface="Calibri"/>
              <a:ea typeface="Calibri"/>
              <a:cs typeface="Calibri"/>
            </a:rPr>
            <a:t>431</a:t>
          </a:fld>
          <a:endParaRPr lang="en-US"/>
        </a:p>
      </xdr:txBody>
    </xdr:sp>
    <xdr:clientData/>
  </xdr:twoCellAnchor>
  <xdr:twoCellAnchor editAs="absolute">
    <xdr:from>
      <xdr:col>3</xdr:col>
      <xdr:colOff>155224</xdr:colOff>
      <xdr:row>4</xdr:row>
      <xdr:rowOff>28223</xdr:rowOff>
    </xdr:from>
    <xdr:to>
      <xdr:col>4</xdr:col>
      <xdr:colOff>555038</xdr:colOff>
      <xdr:row>5</xdr:row>
      <xdr:rowOff>23519</xdr:rowOff>
    </xdr:to>
    <xdr:sp macro="" textlink="'Pivot Report'!A9">
      <xdr:nvSpPr>
        <xdr:cNvPr id="26" name="TextBox 25">
          <a:extLst>
            <a:ext uri="{FF2B5EF4-FFF2-40B4-BE49-F238E27FC236}">
              <a16:creationId xmlns:a16="http://schemas.microsoft.com/office/drawing/2014/main" id="{5922CFBA-7E7E-4701-80F4-363492972F1C}"/>
            </a:ext>
          </a:extLst>
        </xdr:cNvPr>
        <xdr:cNvSpPr txBox="1"/>
      </xdr:nvSpPr>
      <xdr:spPr>
        <a:xfrm>
          <a:off x="1989668" y="762001"/>
          <a:ext cx="1011296"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54D94C1-5DF5-40E6-8580-9BA681F0C901}" type="TxLink">
            <a:rPr lang="en-US" sz="1100" b="0" i="0" u="none" strike="noStrike">
              <a:solidFill>
                <a:srgbClr val="000000"/>
              </a:solidFill>
              <a:latin typeface="Calibri"/>
              <a:ea typeface="Calibri"/>
              <a:cs typeface="Calibri"/>
            </a:rPr>
            <a:t>36.67</a:t>
          </a:fld>
          <a:endParaRPr lang="en-US"/>
        </a:p>
      </xdr:txBody>
    </xdr:sp>
    <xdr:clientData/>
  </xdr:twoCellAnchor>
  <xdr:twoCellAnchor editAs="absolute">
    <xdr:from>
      <xdr:col>5</xdr:col>
      <xdr:colOff>192853</xdr:colOff>
      <xdr:row>4</xdr:row>
      <xdr:rowOff>28223</xdr:rowOff>
    </xdr:from>
    <xdr:to>
      <xdr:col>6</xdr:col>
      <xdr:colOff>592667</xdr:colOff>
      <xdr:row>5</xdr:row>
      <xdr:rowOff>23519</xdr:rowOff>
    </xdr:to>
    <xdr:sp macro="" textlink="'Pivot Report'!A40">
      <xdr:nvSpPr>
        <xdr:cNvPr id="27" name="TextBox 26">
          <a:extLst>
            <a:ext uri="{FF2B5EF4-FFF2-40B4-BE49-F238E27FC236}">
              <a16:creationId xmlns:a16="http://schemas.microsoft.com/office/drawing/2014/main" id="{2C8A83FF-FF86-4198-A9E6-20D9E5FD78C7}"/>
            </a:ext>
          </a:extLst>
        </xdr:cNvPr>
        <xdr:cNvSpPr txBox="1"/>
      </xdr:nvSpPr>
      <xdr:spPr>
        <a:xfrm>
          <a:off x="3250260" y="762001"/>
          <a:ext cx="1011296"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D7D9D97-4656-4424-B4AC-01D198147026}" type="TxLink">
            <a:rPr lang="en-US" sz="1100" b="0" i="0" u="none" strike="noStrike">
              <a:solidFill>
                <a:srgbClr val="000000"/>
              </a:solidFill>
              <a:latin typeface="Calibri"/>
              <a:ea typeface="Calibri"/>
              <a:cs typeface="Calibri"/>
            </a:rPr>
            <a:t>Admitted</a:t>
          </a:fld>
          <a:endParaRPr lang="en-US"/>
        </a:p>
      </xdr:txBody>
    </xdr:sp>
    <xdr:clientData/>
  </xdr:twoCellAnchor>
  <xdr:twoCellAnchor editAs="oneCell">
    <xdr:from>
      <xdr:col>2</xdr:col>
      <xdr:colOff>390407</xdr:colOff>
      <xdr:row>3</xdr:row>
      <xdr:rowOff>18816</xdr:rowOff>
    </xdr:from>
    <xdr:to>
      <xdr:col>3</xdr:col>
      <xdr:colOff>79964</xdr:colOff>
      <xdr:row>4</xdr:row>
      <xdr:rowOff>136409</xdr:rowOff>
    </xdr:to>
    <xdr:pic>
      <xdr:nvPicPr>
        <xdr:cNvPr id="29" name="Graphic 28" descr="Male profile with solid fill">
          <a:extLst>
            <a:ext uri="{FF2B5EF4-FFF2-40B4-BE49-F238E27FC236}">
              <a16:creationId xmlns:a16="http://schemas.microsoft.com/office/drawing/2014/main" id="{AAB4EBEC-FD35-4353-802B-78312B1DAE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13370" y="569149"/>
          <a:ext cx="301038" cy="301038"/>
        </a:xfrm>
        <a:prstGeom prst="rect">
          <a:avLst/>
        </a:prstGeom>
      </xdr:spPr>
    </xdr:pic>
    <xdr:clientData/>
  </xdr:twoCellAnchor>
  <xdr:twoCellAnchor editAs="oneCell">
    <xdr:from>
      <xdr:col>4</xdr:col>
      <xdr:colOff>338666</xdr:colOff>
      <xdr:row>3</xdr:row>
      <xdr:rowOff>19335</xdr:rowOff>
    </xdr:from>
    <xdr:to>
      <xdr:col>5</xdr:col>
      <xdr:colOff>86549</xdr:colOff>
      <xdr:row>4</xdr:row>
      <xdr:rowOff>135896</xdr:rowOff>
    </xdr:to>
    <xdr:pic>
      <xdr:nvPicPr>
        <xdr:cNvPr id="31" name="Graphic 30" descr="Stopwatch with solid fill">
          <a:extLst>
            <a:ext uri="{FF2B5EF4-FFF2-40B4-BE49-F238E27FC236}">
              <a16:creationId xmlns:a16="http://schemas.microsoft.com/office/drawing/2014/main" id="{D77BA402-5A85-4D3C-BFCA-C2174230429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784592" y="569668"/>
          <a:ext cx="359364" cy="300006"/>
        </a:xfrm>
        <a:prstGeom prst="rect">
          <a:avLst/>
        </a:prstGeom>
      </xdr:spPr>
    </xdr:pic>
    <xdr:clientData/>
  </xdr:twoCellAnchor>
  <xdr:twoCellAnchor editAs="oneCell">
    <xdr:from>
      <xdr:col>6</xdr:col>
      <xdr:colOff>313488</xdr:colOff>
      <xdr:row>3</xdr:row>
      <xdr:rowOff>28223</xdr:rowOff>
    </xdr:from>
    <xdr:to>
      <xdr:col>7</xdr:col>
      <xdr:colOff>38995</xdr:colOff>
      <xdr:row>4</xdr:row>
      <xdr:rowOff>117591</xdr:rowOff>
    </xdr:to>
    <xdr:pic>
      <xdr:nvPicPr>
        <xdr:cNvPr id="33" name="Graphic 32" descr="Customer review with solid fill">
          <a:extLst>
            <a:ext uri="{FF2B5EF4-FFF2-40B4-BE49-F238E27FC236}">
              <a16:creationId xmlns:a16="http://schemas.microsoft.com/office/drawing/2014/main" id="{8EE8E2E8-2CD3-4287-9DCF-99769FB7180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982377" y="578556"/>
          <a:ext cx="336988" cy="272813"/>
        </a:xfrm>
        <a:prstGeom prst="rect">
          <a:avLst/>
        </a:prstGeom>
      </xdr:spPr>
    </xdr:pic>
    <xdr:clientData/>
  </xdr:twoCellAnchor>
  <xdr:twoCellAnchor editAs="oneCell">
    <xdr:from>
      <xdr:col>0</xdr:col>
      <xdr:colOff>61309</xdr:colOff>
      <xdr:row>3</xdr:row>
      <xdr:rowOff>70445</xdr:rowOff>
    </xdr:from>
    <xdr:to>
      <xdr:col>1</xdr:col>
      <xdr:colOff>22759</xdr:colOff>
      <xdr:row>16</xdr:row>
      <xdr:rowOff>55755</xdr:rowOff>
    </xdr:to>
    <mc:AlternateContent xmlns:mc="http://schemas.openxmlformats.org/markup-compatibility/2006">
      <mc:Choice xmlns:a14="http://schemas.microsoft.com/office/drawing/2010/main" Requires="a14">
        <xdr:graphicFrame macro="">
          <xdr:nvGraphicFramePr>
            <xdr:cNvPr id="34" name="Date (Month) 1">
              <a:extLst>
                <a:ext uri="{FF2B5EF4-FFF2-40B4-BE49-F238E27FC236}">
                  <a16:creationId xmlns:a16="http://schemas.microsoft.com/office/drawing/2014/main" id="{359B0855-FAAA-4F4B-8C68-AC040B3F09CF}"/>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61309" y="614067"/>
              <a:ext cx="570121" cy="2341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64599</xdr:colOff>
      <xdr:row>4</xdr:row>
      <xdr:rowOff>134744</xdr:rowOff>
    </xdr:from>
    <xdr:to>
      <xdr:col>3</xdr:col>
      <xdr:colOff>83072</xdr:colOff>
      <xdr:row>7</xdr:row>
      <xdr:rowOff>170815</xdr:rowOff>
    </xdr:to>
    <xdr:graphicFrame macro="">
      <xdr:nvGraphicFramePr>
        <xdr:cNvPr id="36" name="Chart 35">
          <a:extLst>
            <a:ext uri="{FF2B5EF4-FFF2-40B4-BE49-F238E27FC236}">
              <a16:creationId xmlns:a16="http://schemas.microsoft.com/office/drawing/2014/main" id="{D0B63D46-2D11-4F18-A333-2421B8E82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544946</xdr:colOff>
      <xdr:row>5</xdr:row>
      <xdr:rowOff>78539</xdr:rowOff>
    </xdr:from>
    <xdr:to>
      <xdr:col>5</xdr:col>
      <xdr:colOff>180109</xdr:colOff>
      <xdr:row>8</xdr:row>
      <xdr:rowOff>41593</xdr:rowOff>
    </xdr:to>
    <xdr:graphicFrame macro="">
      <xdr:nvGraphicFramePr>
        <xdr:cNvPr id="37" name="Chart 36">
          <a:extLst>
            <a:ext uri="{FF2B5EF4-FFF2-40B4-BE49-F238E27FC236}">
              <a16:creationId xmlns:a16="http://schemas.microsoft.com/office/drawing/2014/main" id="{D0B2193D-1881-45CB-ADAE-73E814E76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78510</xdr:colOff>
      <xdr:row>5</xdr:row>
      <xdr:rowOff>124691</xdr:rowOff>
    </xdr:from>
    <xdr:to>
      <xdr:col>7</xdr:col>
      <xdr:colOff>46182</xdr:colOff>
      <xdr:row>7</xdr:row>
      <xdr:rowOff>87745</xdr:rowOff>
    </xdr:to>
    <xdr:graphicFrame macro="">
      <xdr:nvGraphicFramePr>
        <xdr:cNvPr id="38" name="Chart 37">
          <a:extLst>
            <a:ext uri="{FF2B5EF4-FFF2-40B4-BE49-F238E27FC236}">
              <a16:creationId xmlns:a16="http://schemas.microsoft.com/office/drawing/2014/main" id="{ECDD6933-0E66-4F48-ADC6-015D2F920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221672</xdr:colOff>
          <xdr:row>7</xdr:row>
          <xdr:rowOff>143163</xdr:rowOff>
        </xdr:from>
        <xdr:to>
          <xdr:col>6</xdr:col>
          <xdr:colOff>531091</xdr:colOff>
          <xdr:row>10</xdr:row>
          <xdr:rowOff>36945</xdr:rowOff>
        </xdr:to>
        <xdr:pic>
          <xdr:nvPicPr>
            <xdr:cNvPr id="41" name="Picture 40">
              <a:extLst>
                <a:ext uri="{FF2B5EF4-FFF2-40B4-BE49-F238E27FC236}">
                  <a16:creationId xmlns:a16="http://schemas.microsoft.com/office/drawing/2014/main" id="{AC7C997B-471B-40C2-8C9E-5638689DF2BB}"/>
                </a:ext>
              </a:extLst>
            </xdr:cNvPr>
            <xdr:cNvPicPr>
              <a:picLocks noChangeAspect="1" noChangeArrowheads="1"/>
              <a:extLst>
                <a:ext uri="{84589F7E-364E-4C9E-8A38-B11213B215E9}">
                  <a14:cameraTool cellRange="'Pivot Report'!$A$44:$D$46" spid="_x0000_s2116"/>
                </a:ext>
              </a:extLst>
            </xdr:cNvPicPr>
          </xdr:nvPicPr>
          <xdr:blipFill>
            <a:blip xmlns:r="http://schemas.openxmlformats.org/officeDocument/2006/relationships" r:embed="rId14"/>
            <a:srcRect/>
            <a:stretch>
              <a:fillRect/>
            </a:stretch>
          </xdr:blipFill>
          <xdr:spPr bwMode="auto">
            <a:xfrm>
              <a:off x="830343" y="1411614"/>
              <a:ext cx="3352772" cy="43740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195147</xdr:colOff>
      <xdr:row>10</xdr:row>
      <xdr:rowOff>167268</xdr:rowOff>
    </xdr:from>
    <xdr:to>
      <xdr:col>6</xdr:col>
      <xdr:colOff>511098</xdr:colOff>
      <xdr:row>16</xdr:row>
      <xdr:rowOff>116569</xdr:rowOff>
    </xdr:to>
    <xdr:graphicFrame macro="">
      <xdr:nvGraphicFramePr>
        <xdr:cNvPr id="42" name="Chart 41">
          <a:extLst>
            <a:ext uri="{FF2B5EF4-FFF2-40B4-BE49-F238E27FC236}">
              <a16:creationId xmlns:a16="http://schemas.microsoft.com/office/drawing/2014/main" id="{285DCB30-2E9A-48A0-82F7-8196F31C7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461934</xdr:colOff>
      <xdr:row>0</xdr:row>
      <xdr:rowOff>0</xdr:rowOff>
    </xdr:from>
    <xdr:to>
      <xdr:col>8</xdr:col>
      <xdr:colOff>529683</xdr:colOff>
      <xdr:row>7</xdr:row>
      <xdr:rowOff>12964</xdr:rowOff>
    </xdr:to>
    <xdr:graphicFrame macro="">
      <xdr:nvGraphicFramePr>
        <xdr:cNvPr id="43" name="Chart 42">
          <a:extLst>
            <a:ext uri="{FF2B5EF4-FFF2-40B4-BE49-F238E27FC236}">
              <a16:creationId xmlns:a16="http://schemas.microsoft.com/office/drawing/2014/main" id="{0CE032F2-0CAA-4DB3-AF97-AA43F7CA6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162623</xdr:colOff>
      <xdr:row>6</xdr:row>
      <xdr:rowOff>4646</xdr:rowOff>
    </xdr:from>
    <xdr:to>
      <xdr:col>8</xdr:col>
      <xdr:colOff>529683</xdr:colOff>
      <xdr:row>7</xdr:row>
      <xdr:rowOff>0</xdr:rowOff>
    </xdr:to>
    <xdr:sp macro="" textlink="">
      <xdr:nvSpPr>
        <xdr:cNvPr id="44" name="TextBox 43">
          <a:extLst>
            <a:ext uri="{FF2B5EF4-FFF2-40B4-BE49-F238E27FC236}">
              <a16:creationId xmlns:a16="http://schemas.microsoft.com/office/drawing/2014/main" id="{46CDEC7A-02AF-4CD4-A1FB-EEC2AAF9ACD2}"/>
            </a:ext>
          </a:extLst>
        </xdr:cNvPr>
        <xdr:cNvSpPr txBox="1"/>
      </xdr:nvSpPr>
      <xdr:spPr>
        <a:xfrm>
          <a:off x="4423318" y="1091890"/>
          <a:ext cx="975731" cy="17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Patient attend status</a:t>
          </a:r>
        </a:p>
      </xdr:txBody>
    </xdr:sp>
    <xdr:clientData/>
  </xdr:twoCellAnchor>
  <xdr:twoCellAnchor>
    <xdr:from>
      <xdr:col>9</xdr:col>
      <xdr:colOff>88280</xdr:colOff>
      <xdr:row>0</xdr:row>
      <xdr:rowOff>62251</xdr:rowOff>
    </xdr:from>
    <xdr:to>
      <xdr:col>10</xdr:col>
      <xdr:colOff>576147</xdr:colOff>
      <xdr:row>6</xdr:row>
      <xdr:rowOff>51110</xdr:rowOff>
    </xdr:to>
    <xdr:graphicFrame macro="">
      <xdr:nvGraphicFramePr>
        <xdr:cNvPr id="45" name="Chart 44">
          <a:extLst>
            <a:ext uri="{FF2B5EF4-FFF2-40B4-BE49-F238E27FC236}">
              <a16:creationId xmlns:a16="http://schemas.microsoft.com/office/drawing/2014/main" id="{B054A794-CA3D-491E-9AB9-EC43AC200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65049</xdr:colOff>
      <xdr:row>7</xdr:row>
      <xdr:rowOff>13939</xdr:rowOff>
    </xdr:from>
    <xdr:to>
      <xdr:col>11</xdr:col>
      <xdr:colOff>79581</xdr:colOff>
      <xdr:row>15</xdr:row>
      <xdr:rowOff>142079</xdr:rowOff>
    </xdr:to>
    <xdr:graphicFrame macro="">
      <xdr:nvGraphicFramePr>
        <xdr:cNvPr id="46" name="Chart 45">
          <a:extLst>
            <a:ext uri="{FF2B5EF4-FFF2-40B4-BE49-F238E27FC236}">
              <a16:creationId xmlns:a16="http://schemas.microsoft.com/office/drawing/2014/main" id="{94F3A2C1-8C38-47FA-844A-6C1701BE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390885</xdr:colOff>
      <xdr:row>15</xdr:row>
      <xdr:rowOff>75173</xdr:rowOff>
    </xdr:from>
    <xdr:to>
      <xdr:col>10</xdr:col>
      <xdr:colOff>343829</xdr:colOff>
      <xdr:row>16</xdr:row>
      <xdr:rowOff>70527</xdr:rowOff>
    </xdr:to>
    <xdr:sp macro="" textlink="">
      <xdr:nvSpPr>
        <xdr:cNvPr id="47" name="TextBox 46">
          <a:extLst>
            <a:ext uri="{FF2B5EF4-FFF2-40B4-BE49-F238E27FC236}">
              <a16:creationId xmlns:a16="http://schemas.microsoft.com/office/drawing/2014/main" id="{7C86E2B7-19FA-4381-A410-561FFE50C005}"/>
            </a:ext>
          </a:extLst>
        </xdr:cNvPr>
        <xdr:cNvSpPr txBox="1"/>
      </xdr:nvSpPr>
      <xdr:spPr>
        <a:xfrm>
          <a:off x="4651580" y="2793283"/>
          <a:ext cx="1778956" cy="17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No.</a:t>
          </a:r>
          <a:r>
            <a:rPr lang="en-IN" sz="700" baseline="0"/>
            <a:t> of patients by department referal</a:t>
          </a:r>
          <a:endParaRPr lang="en-IN" sz="700"/>
        </a:p>
      </xdr:txBody>
    </xdr:sp>
    <xdr:clientData/>
  </xdr:twoCellAnchor>
  <xdr:twoCellAnchor editAs="oneCell">
    <xdr:from>
      <xdr:col>5</xdr:col>
      <xdr:colOff>83636</xdr:colOff>
      <xdr:row>0</xdr:row>
      <xdr:rowOff>102222</xdr:rowOff>
    </xdr:from>
    <xdr:to>
      <xdr:col>6</xdr:col>
      <xdr:colOff>590086</xdr:colOff>
      <xdr:row>2</xdr:row>
      <xdr:rowOff>134745</xdr:rowOff>
    </xdr:to>
    <mc:AlternateContent xmlns:mc="http://schemas.openxmlformats.org/markup-compatibility/2006">
      <mc:Choice xmlns:a14="http://schemas.microsoft.com/office/drawing/2010/main" Requires="a14">
        <xdr:graphicFrame macro="">
          <xdr:nvGraphicFramePr>
            <xdr:cNvPr id="48" name="Date (Year)">
              <a:extLst>
                <a:ext uri="{FF2B5EF4-FFF2-40B4-BE49-F238E27FC236}">
                  <a16:creationId xmlns:a16="http://schemas.microsoft.com/office/drawing/2014/main" id="{02BDD64B-9742-468A-888B-7E1D2EEBCBB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126990" y="102222"/>
              <a:ext cx="1115120" cy="394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184811</xdr:colOff>
      <xdr:row>6</xdr:row>
      <xdr:rowOff>11141</xdr:rowOff>
    </xdr:from>
    <xdr:to>
      <xdr:col>10</xdr:col>
      <xdr:colOff>551872</xdr:colOff>
      <xdr:row>7</xdr:row>
      <xdr:rowOff>6495</xdr:rowOff>
    </xdr:to>
    <xdr:sp macro="" textlink="">
      <xdr:nvSpPr>
        <xdr:cNvPr id="91" name="TextBox 90">
          <a:extLst>
            <a:ext uri="{FF2B5EF4-FFF2-40B4-BE49-F238E27FC236}">
              <a16:creationId xmlns:a16="http://schemas.microsoft.com/office/drawing/2014/main" id="{251A7EB3-C815-4D46-B695-46914948666C}"/>
            </a:ext>
          </a:extLst>
        </xdr:cNvPr>
        <xdr:cNvSpPr txBox="1"/>
      </xdr:nvSpPr>
      <xdr:spPr>
        <a:xfrm>
          <a:off x="5662848" y="1098385"/>
          <a:ext cx="975731" cy="17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Gender</a:t>
          </a:r>
          <a:r>
            <a:rPr lang="en-IN" sz="700" baseline="0"/>
            <a:t> wise analysis</a:t>
          </a:r>
          <a:endParaRPr lang="en-IN" sz="7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0.27384</cdr:x>
      <cdr:y>0.86519</cdr:y>
    </cdr:from>
    <cdr:to>
      <cdr:x>0.80461</cdr:x>
      <cdr:y>1</cdr:y>
    </cdr:to>
    <cdr:sp macro="" textlink="">
      <cdr:nvSpPr>
        <cdr:cNvPr id="2" name="TextBox 1">
          <a:extLst xmlns:a="http://schemas.openxmlformats.org/drawingml/2006/main">
            <a:ext uri="{FF2B5EF4-FFF2-40B4-BE49-F238E27FC236}">
              <a16:creationId xmlns:a16="http://schemas.microsoft.com/office/drawing/2014/main" id="{0550E39D-8B5F-4FAA-BA92-15FFC817E9DA}"/>
            </a:ext>
          </a:extLst>
        </cdr:cNvPr>
        <cdr:cNvSpPr txBox="1"/>
      </cdr:nvSpPr>
      <cdr:spPr>
        <a:xfrm xmlns:a="http://schemas.openxmlformats.org/drawingml/2006/main">
          <a:off x="867287" y="803565"/>
          <a:ext cx="1681018" cy="124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0.16885</cdr:x>
      <cdr:y>0.78391</cdr:y>
    </cdr:from>
    <cdr:to>
      <cdr:x>0.78711</cdr:x>
      <cdr:y>1</cdr:y>
    </cdr:to>
    <cdr:sp macro="" textlink="">
      <cdr:nvSpPr>
        <cdr:cNvPr id="3" name="TextBox 2">
          <a:extLst xmlns:a="http://schemas.openxmlformats.org/drawingml/2006/main">
            <a:ext uri="{FF2B5EF4-FFF2-40B4-BE49-F238E27FC236}">
              <a16:creationId xmlns:a16="http://schemas.microsoft.com/office/drawing/2014/main" id="{D9EC735C-6088-4C90-B55B-62D26231E3BC}"/>
            </a:ext>
          </a:extLst>
        </cdr:cNvPr>
        <cdr:cNvSpPr txBox="1"/>
      </cdr:nvSpPr>
      <cdr:spPr>
        <a:xfrm xmlns:a="http://schemas.openxmlformats.org/drawingml/2006/main">
          <a:off x="534778" y="725055"/>
          <a:ext cx="1958109" cy="1998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700"/>
            <a:t>No. of patient by age group</a:t>
          </a:r>
        </a:p>
      </cdr:txBody>
    </cdr:sp>
  </cdr:relSizeAnchor>
</c:userShapes>
</file>

<file path=xl/drawings/drawing4.xml><?xml version="1.0" encoding="utf-8"?>
<c:userShapes xmlns:c="http://schemas.openxmlformats.org/drawingml/2006/chart">
  <cdr:relSizeAnchor xmlns:cdr="http://schemas.openxmlformats.org/drawingml/2006/chartDrawing">
    <cdr:from>
      <cdr:x>0.09611</cdr:x>
      <cdr:y>0.83683</cdr:y>
    </cdr:from>
    <cdr:to>
      <cdr:x>0.88069</cdr:x>
      <cdr:y>0.9021</cdr:y>
    </cdr:to>
    <cdr:sp macro="" textlink="">
      <cdr:nvSpPr>
        <cdr:cNvPr id="2" name="TextBox 1">
          <a:extLst xmlns:a="http://schemas.openxmlformats.org/drawingml/2006/main">
            <a:ext uri="{FF2B5EF4-FFF2-40B4-BE49-F238E27FC236}">
              <a16:creationId xmlns:a16="http://schemas.microsoft.com/office/drawing/2014/main" id="{3340F8D7-59A5-4C7D-9962-3044CF0E623A}"/>
            </a:ext>
          </a:extLst>
        </cdr:cNvPr>
        <cdr:cNvSpPr txBox="1"/>
      </cdr:nvSpPr>
      <cdr:spPr>
        <a:xfrm xmlns:a="http://schemas.openxmlformats.org/drawingml/2006/main">
          <a:off x="123505" y="1072330"/>
          <a:ext cx="1008257" cy="836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Patient</a:t>
          </a:r>
          <a:r>
            <a:rPr lang="en-IN" sz="1100" baseline="0"/>
            <a:t> attend status</a:t>
          </a:r>
          <a:endParaRPr lang="en-IN"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15240</xdr:colOff>
      <xdr:row>20</xdr:row>
      <xdr:rowOff>0</xdr:rowOff>
    </xdr:to>
    <xdr:graphicFrame macro="">
      <xdr:nvGraphicFramePr>
        <xdr:cNvPr id="2" name="Chart 1">
          <a:extLst>
            <a:ext uri="{FF2B5EF4-FFF2-40B4-BE49-F238E27FC236}">
              <a16:creationId xmlns:a16="http://schemas.microsoft.com/office/drawing/2014/main" id="{69E44971-CFA3-4F23-9BEE-761DB988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0.05717</cdr:x>
      <cdr:y>0.11458</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3033E55-1221-45CC-88B8-61F4330CD3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19100" cy="4191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594360</xdr:colOff>
      <xdr:row>18</xdr:row>
      <xdr:rowOff>15240</xdr:rowOff>
    </xdr:to>
    <xdr:graphicFrame macro="">
      <xdr:nvGraphicFramePr>
        <xdr:cNvPr id="2" name="Chart 1">
          <a:extLst>
            <a:ext uri="{FF2B5EF4-FFF2-40B4-BE49-F238E27FC236}">
              <a16:creationId xmlns:a16="http://schemas.microsoft.com/office/drawing/2014/main" id="{55A01B3A-3F01-4506-9B70-B1F178F0C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419100</xdr:colOff>
      <xdr:row>2</xdr:row>
      <xdr:rowOff>53340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3033E55-1221-45CC-88B8-61F4330CD3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419100" cy="419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15240</xdr:colOff>
      <xdr:row>20</xdr:row>
      <xdr:rowOff>0</xdr:rowOff>
    </xdr:to>
    <xdr:graphicFrame macro="">
      <xdr:nvGraphicFramePr>
        <xdr:cNvPr id="2" name="Chart 1">
          <a:extLst>
            <a:ext uri="{FF2B5EF4-FFF2-40B4-BE49-F238E27FC236}">
              <a16:creationId xmlns:a16="http://schemas.microsoft.com/office/drawing/2014/main" id="{AEA89E7B-D909-4B05-9287-EF3AC82B2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cdr:y>
    </cdr:from>
    <cdr:to>
      <cdr:x>0.05717</cdr:x>
      <cdr:y>0.11458</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3033E55-1221-45CC-88B8-61F4330CD3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19100" cy="4191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2731483" createdVersion="5" refreshedVersion="7" minRefreshableVersion="3" recordCount="0" supportSubquery="1" supportAdvancedDrill="1" xr:uid="{7D8D06E6-2251-43EE-AFC9-C5AF20295000}">
  <cacheSource type="external" connectionId="3"/>
  <cacheFields count="3">
    <cacheField name="[Measures].[Distinct Count of Patient Id]" caption="Distinct Count of Patient Id" numFmtId="0" hierarchy="24" level="32767"/>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7129632" createdVersion="5" refreshedVersion="7" minRefreshableVersion="3" recordCount="0" supportSubquery="1" supportAdvancedDrill="1" xr:uid="{6B74ABBB-54FC-4A04-AC9A-3AAFA3B963EB}">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713561111108" createdVersion="5" refreshedVersion="7" minRefreshableVersion="3" recordCount="0" supportSubquery="1" supportAdvancedDrill="1" xr:uid="{D53B2C3F-BD9C-4849-9FF3-EE9403E57F38}">
  <cacheSource type="external" connectionId="3"/>
  <cacheFields count="4">
    <cacheField name="[Calendar_Table].[Date (Month)].[Date (Month)]" caption="Date (Month)" numFmtId="0" hierarchy="1" level="1">
      <sharedItems containsNonDate="0"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ntainsNonDate="0"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293171294" createdVersion="3" refreshedVersion="7" minRefreshableVersion="3" recordCount="0" supportSubquery="1" supportAdvancedDrill="1" xr:uid="{563D1596-948B-4250-88E9-24DC55BB2BA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32956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3194445" createdVersion="5" refreshedVersion="7" minRefreshableVersion="3" recordCount="0" supportSubquery="1" supportAdvancedDrill="1" xr:uid="{9B550DC9-6A48-49B0-8A3C-9AFD004FE9C7}">
  <cacheSource type="external" connectionId="3"/>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3310184" createdVersion="5" refreshedVersion="7" minRefreshableVersion="3" recordCount="0" supportSubquery="1" supportAdvancedDrill="1" xr:uid="{8C0C2BA7-9AE5-4739-B955-E028521C0FA9}">
  <cacheSource type="external" connectionId="3"/>
  <cacheFields count="2">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3773146" createdVersion="5" refreshedVersion="7" minRefreshableVersion="3" recordCount="0" supportSubquery="1" supportAdvancedDrill="1" xr:uid="{BCDD8F14-8979-4B90-AE6A-1A4D7F10E1AF}">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4351854" createdVersion="5" refreshedVersion="7" minRefreshableVersion="3" recordCount="0" supportSubquery="1" supportAdvancedDrill="1" xr:uid="{84260CBA-FB7C-425A-BBA6-B60D8D4970F3}">
  <cacheSource type="external" connectionId="3"/>
  <cacheFields count="3">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4814816" createdVersion="5" refreshedVersion="7" minRefreshableVersion="3" recordCount="0" supportSubquery="1" supportAdvancedDrill="1" xr:uid="{F067AA00-D964-4D04-A680-ED9F9436FF15}">
  <cacheSource type="external" connectionId="3"/>
  <cacheFields count="3">
    <cacheField name="[Calenda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5509262" createdVersion="5" refreshedVersion="7" minRefreshableVersion="3" recordCount="0" supportSubquery="1" supportAdvancedDrill="1" xr:uid="{50130655-60B9-4584-8DFF-E987DFA30324}">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7">
        <s v="0-09"/>
        <s v="10-19"/>
        <s v="20-29"/>
        <s v="40-49"/>
        <s v="50-59"/>
        <s v="60-69"/>
        <s v="70-79"/>
      </sharedItems>
    </cacheField>
    <cacheField name="[Measures].[Count of Age Group]" caption="Count of Age Group" numFmtId="0" hierarchy="31"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6087963" createdVersion="5" refreshedVersion="7" minRefreshableVersion="3" recordCount="0" supportSubquery="1" supportAdvancedDrill="1" xr:uid="{D0C4EC54-C64F-4DCA-BD06-749E875DA01E}">
  <cacheSource type="external" connectionId="3"/>
  <cacheFields count="3">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Behura" refreshedDate="45831.689316666663" createdVersion="5" refreshedVersion="7" minRefreshableVersion="3" recordCount="0" supportSubquery="1" supportAdvancedDrill="1" xr:uid="{4395E77A-4CC4-41D7-AEDC-9FE7922832AF}">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1DAB4-D1FD-4360-BFB9-DD1E53B5F313}" name="PivotTable11" cacheId="690" applyNumberFormats="0" applyBorderFormats="0" applyFontFormats="0" applyPatternFormats="0" applyAlignmentFormats="0" applyWidthHeightFormats="1" dataCaption="Values" tag="c7fd7581-a751-42c8-a895-e512d89db2f4" updatedVersion="7" minRefreshableVersion="3" subtotalHiddenItems="1" itemPrintTitles="1" createdVersion="5" indent="0" outline="1" outlineData="1" multipleFieldFilters="0" chartFormat="12">
  <location ref="A80:A82"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342B43-560A-4906-8BD5-FAA023D60DC1}" name="PivotTable2" cacheId="646" applyNumberFormats="0" applyBorderFormats="0" applyFontFormats="0" applyPatternFormats="0" applyAlignmentFormats="0" applyWidthHeightFormats="1" dataCaption="Values" tag="f1bf941e-abfe-4258-8029-f00283f5ef01" updatedVersion="7"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93140D-829A-4099-9F17-9AD66312E0D4}" name="PivotTable1" cacheId="643" applyNumberFormats="0" applyBorderFormats="0" applyFontFormats="0" applyPatternFormats="0" applyAlignmentFormats="0" applyWidthHeightFormats="1" dataCaption="Values" tag="d138ea58-34b7-48d4-b039-06b3e617d231" updatedVersion="7" minRefreshableVersion="3"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27EE43-0EBA-44EB-8641-65BCED1B6BE4}" name="PivotTable10" cacheId="667" applyNumberFormats="0" applyBorderFormats="0" applyFontFormats="0" applyPatternFormats="0" applyAlignmentFormats="0" applyWidthHeightFormats="1" dataCaption="Values" tag="5b8fd2e6-b780-4b8a-bee1-6f3c46248bfa" updatedVersion="7" minRefreshableVersion="3" subtotalHiddenItems="1" itemPrintTitles="1" createdVersion="5" indent="0" outline="1" outlineData="1" multipleFieldFilters="0" chartFormat="12">
  <location ref="A67:B76"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2">
    <format dxfId="10">
      <pivotArea outline="0" collapsedLevelsAreSubtotals="1" fieldPosition="0"/>
    </format>
    <format dxfId="11">
      <pivotArea collapsedLevelsAreSubtotals="1" fieldPosition="0">
        <references count="1">
          <reference field="1" count="0"/>
        </references>
      </pivotArea>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9D4C16-A5EE-4340-8A15-726584A3E90C}" name="PivotTable9" cacheId="664" applyNumberFormats="0" applyBorderFormats="0" applyFontFormats="0" applyPatternFormats="0" applyAlignmentFormats="0" applyWidthHeightFormats="1" dataCaption="Values" tag="8977cd53-4f79-4e98-81b0-2fee989d4bef" updatedVersion="7" minRefreshableVersion="3" subtotalHiddenItems="1" itemPrintTitles="1" createdVersion="5" indent="0" outline="1" outlineData="1" multipleFieldFilters="0" chartFormat="8">
  <location ref="A60:B6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AEA331-FE6D-4E95-B39F-55B5C3CE19C1}" name="PivotTable8" cacheId="661" applyNumberFormats="0" applyBorderFormats="0" applyFontFormats="0" applyPatternFormats="0" applyAlignmentFormats="0" applyWidthHeightFormats="1" dataCaption="Values" tag="25c7d183-3006-48df-91b5-e3e8bed31dc1" updatedVersion="7" minRefreshableVersion="3" subtotalHiddenItems="1" itemPrintTitles="1" createdVersion="5" indent="0" outline="1" outlineData="1" multipleFieldFilters="0" chartFormat="8">
  <location ref="D49:E52"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Id" fld="1" subtotal="count" baseField="0" baseItem="0"/>
  </dataFields>
  <formats count="1">
    <format dxfId="2">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14C0B0-7637-45CC-A007-B5D9D6D0FAE4}" name="PivotTable7" cacheId="658" applyNumberFormats="0" applyBorderFormats="0" applyFontFormats="0" applyPatternFormats="0" applyAlignmentFormats="0" applyWidthHeightFormats="1" dataCaption="Values" tag="2e42ff0d-40f2-4724-b3f9-6604069d11c7" updatedVersion="7" minRefreshableVersion="3" subtotalHiddenItems="1" itemPrintTitles="1" createdVersion="5" indent="0" outline="1" outlineData="1" multipleFieldFilters="0" chartFormat="5">
  <location ref="A49:B5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Age Group" fld="2" subtotal="count" baseField="0" baseItem="0"/>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ED07C-1C93-477A-8445-2E3841ED122F}" name="PivotTable6" cacheId="655" applyNumberFormats="0" applyBorderFormats="0" applyFontFormats="0" applyPatternFormats="0" applyAlignmentFormats="0" applyWidthHeightFormats="1" dataCaption="Values" tag="8f8508c2-6211-43ff-b992-0357869b3b58" updatedVersion="7" minRefreshableVersion="3" subtotalHiddenItems="1" itemPrintTitles="1" createdVersion="5" indent="0" outline="1" outlineData="1" multipleFieldFilters="0" chartFormat="21">
  <location ref="J5:K34" firstHeaderRow="1" firstDataRow="1" firstDataCol="1"/>
  <pivotFields count="3">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1">
    <format dxfId="4">
      <pivotArea collapsedLevelsAreSubtotals="1" fieldPosition="0">
        <references count="1">
          <reference field="0"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4EA5ED-BB9C-4053-B8B7-1AAB6E70CA8F}" name="PivotTable5" cacheId="652" applyNumberFormats="0" applyBorderFormats="0" applyFontFormats="0" applyPatternFormats="0" applyAlignmentFormats="0" applyWidthHeightFormats="1" dataCaption="Values" tag="c84c34b1-6bd0-44c1-b048-f53829a019d6" updatedVersion="7" minRefreshableVersion="3" subtotalHiddenItems="1" itemPrintTitles="1" createdVersion="5" indent="0" outline="1" outlineData="1" multipleFieldFilters="0" chartFormat="17">
  <location ref="G5:H35" firstHeaderRow="1" firstDataRow="1" firstDataCol="1"/>
  <pivotFields count="3">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dataFields>
  <formats count="1">
    <format dxfId="5">
      <pivotArea collapsedLevelsAreSubtotals="1" fieldPosition="0">
        <references count="1">
          <reference field="0" count="0"/>
        </references>
      </pivotArea>
    </format>
  </formats>
  <chartFormats count="3">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206DF3-AAE5-440A-B767-57B2515EDAC2}" name="PivotTable4" cacheId="640" applyNumberFormats="0" applyBorderFormats="0" applyFontFormats="0" applyPatternFormats="0" applyAlignmentFormats="0" applyWidthHeightFormats="1" dataCaption="Values" tag="bba7a269-cf82-42ed-bb44-5ffe126552e6" updatedVersion="7" minRefreshableVersion="3" subtotalHiddenItems="1" itemPrintTitles="1" createdVersion="5" indent="0" outline="1" outlineData="1" multipleFieldFilters="0" chartFormat="11">
  <location ref="D5:E35"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3023B9-CC46-4E4B-A662-59C1FFA71372}" name="PivotTable3" cacheId="649" applyNumberFormats="0" applyBorderFormats="0" applyFontFormats="0" applyPatternFormats="0" applyAlignmentFormats="0" applyWidthHeightFormats="1" dataCaption="Values" tag="bbeb1bef-ba2e-41c3-81c1-3bbf200fe5a5" updatedVersion="7" minRefreshableVersion="3" subtotalHiddenItems="1" itemPrintTitles="1" createdVersion="5" indent="0" outline="1" outlineData="1" multipleFieldFilters="0" chartFormat="2">
  <location ref="A39:C42"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6">
      <pivotArea outline="0" collapsedLevelsAreSubtotals="1" fieldPosition="0"/>
    </format>
    <format dxfId="7">
      <pivotArea collapsedLevelsAreSubtotals="1" fieldPosition="0">
        <references count="1">
          <reference field="1" count="0"/>
        </references>
      </pivotArea>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3D1FA8B-952A-4A53-81C6-F490E3B3E55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18329562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1781475-3689-4ABB-B4DD-822C1B22B690}" sourceName="[Calendar_Table].[Date (Year)]">
  <pivotTables>
    <pivotTable tabId="1" name="PivotTable11"/>
  </pivotTables>
  <data>
    <olap pivotCacheId="18329562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4C37805-518C-4939-BF28-E373DB6F73A8}"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E9DEF677-04EA-47BE-AFD6-F88151BA983D}" cache="Slicer_Date__Month" showCaption="0" level="1" style="my style" rowHeight="151200"/>
  <slicer name="Date (Year)" xr10:uid="{AAD1A8C1-4D49-4C0E-9549-F303B80C7E67}"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3BB3-B148-4798-A73C-1344E7A3EC69}">
  <dimension ref="A4:K82"/>
  <sheetViews>
    <sheetView topLeftCell="A35" zoomScale="95" workbookViewId="0">
      <selection activeCell="L6" sqref="L6"/>
    </sheetView>
  </sheetViews>
  <sheetFormatPr defaultRowHeight="14.4" x14ac:dyDescent="0.3"/>
  <cols>
    <col min="1" max="1" width="16.44140625" customWidth="1"/>
    <col min="2" max="2" width="28.109375" bestFit="1" customWidth="1"/>
    <col min="3" max="3" width="8.5546875" customWidth="1"/>
    <col min="4" max="4" width="30.21875" bestFit="1" customWidth="1"/>
    <col min="5" max="5" width="23.88671875" bestFit="1" customWidth="1"/>
    <col min="7" max="7" width="12.5546875" bestFit="1" customWidth="1"/>
    <col min="8" max="8" width="23.88671875" bestFit="1" customWidth="1"/>
    <col min="10" max="10" width="12.5546875" bestFit="1" customWidth="1"/>
    <col min="11" max="11" width="25" bestFit="1" customWidth="1"/>
  </cols>
  <sheetData>
    <row r="4" spans="1:11" x14ac:dyDescent="0.3">
      <c r="A4" t="s">
        <v>2</v>
      </c>
      <c r="D4" t="s">
        <v>38</v>
      </c>
      <c r="G4" t="s">
        <v>39</v>
      </c>
      <c r="J4" t="s">
        <v>41</v>
      </c>
    </row>
    <row r="5" spans="1:11" x14ac:dyDescent="0.3">
      <c r="A5" t="s">
        <v>1</v>
      </c>
      <c r="D5" s="2" t="s">
        <v>7</v>
      </c>
      <c r="E5" t="s">
        <v>1</v>
      </c>
      <c r="G5" s="2" t="s">
        <v>7</v>
      </c>
      <c r="H5" t="s">
        <v>3</v>
      </c>
      <c r="J5" s="2" t="s">
        <v>7</v>
      </c>
      <c r="K5" t="s">
        <v>4</v>
      </c>
    </row>
    <row r="6" spans="1:11" x14ac:dyDescent="0.3">
      <c r="A6" s="1">
        <v>431</v>
      </c>
      <c r="D6" s="5" t="s">
        <v>8</v>
      </c>
      <c r="E6" s="1">
        <v>13</v>
      </c>
      <c r="G6" s="5" t="s">
        <v>8</v>
      </c>
      <c r="H6" s="3">
        <v>35.692307692307693</v>
      </c>
      <c r="J6" s="5" t="s">
        <v>8</v>
      </c>
      <c r="K6" s="3">
        <v>4.166666666666667</v>
      </c>
    </row>
    <row r="7" spans="1:11" x14ac:dyDescent="0.3">
      <c r="D7" s="5" t="s">
        <v>9</v>
      </c>
      <c r="E7" s="1">
        <v>10</v>
      </c>
      <c r="G7" s="5" t="s">
        <v>9</v>
      </c>
      <c r="H7" s="3">
        <v>45.4</v>
      </c>
      <c r="J7" s="5" t="s">
        <v>9</v>
      </c>
      <c r="K7" s="3">
        <v>5.75</v>
      </c>
    </row>
    <row r="8" spans="1:11" x14ac:dyDescent="0.3">
      <c r="A8" t="s">
        <v>3</v>
      </c>
      <c r="D8" s="5" t="s">
        <v>10</v>
      </c>
      <c r="E8" s="1">
        <v>8</v>
      </c>
      <c r="G8" s="5" t="s">
        <v>10</v>
      </c>
      <c r="H8" s="3">
        <v>29.375</v>
      </c>
      <c r="J8" s="5" t="s">
        <v>10</v>
      </c>
      <c r="K8" s="3">
        <v>4.75</v>
      </c>
    </row>
    <row r="9" spans="1:11" x14ac:dyDescent="0.3">
      <c r="A9" s="3">
        <v>36.670533642691417</v>
      </c>
      <c r="D9" s="5" t="s">
        <v>11</v>
      </c>
      <c r="E9" s="1">
        <v>12</v>
      </c>
      <c r="G9" s="5" t="s">
        <v>11</v>
      </c>
      <c r="H9" s="3">
        <v>34.583333333333336</v>
      </c>
      <c r="J9" s="5" t="s">
        <v>11</v>
      </c>
      <c r="K9" s="3">
        <v>7</v>
      </c>
    </row>
    <row r="10" spans="1:11" x14ac:dyDescent="0.3">
      <c r="D10" s="5" t="s">
        <v>12</v>
      </c>
      <c r="E10" s="1">
        <v>19</v>
      </c>
      <c r="G10" s="5" t="s">
        <v>12</v>
      </c>
      <c r="H10" s="3">
        <v>38.684210526315788</v>
      </c>
      <c r="J10" s="5" t="s">
        <v>12</v>
      </c>
      <c r="K10" s="3">
        <v>3.1428571428571428</v>
      </c>
    </row>
    <row r="11" spans="1:11" x14ac:dyDescent="0.3">
      <c r="D11" s="5" t="s">
        <v>13</v>
      </c>
      <c r="E11" s="1">
        <v>9</v>
      </c>
      <c r="G11" s="5" t="s">
        <v>13</v>
      </c>
      <c r="H11" s="3">
        <v>34.777777777777779</v>
      </c>
      <c r="J11" s="5" t="s">
        <v>13</v>
      </c>
      <c r="K11" s="3">
        <v>8</v>
      </c>
    </row>
    <row r="12" spans="1:11" x14ac:dyDescent="0.3">
      <c r="D12" s="5" t="s">
        <v>14</v>
      </c>
      <c r="E12" s="1">
        <v>13</v>
      </c>
      <c r="G12" s="5" t="s">
        <v>14</v>
      </c>
      <c r="H12" s="3">
        <v>37.307692307692307</v>
      </c>
      <c r="J12" s="5" t="s">
        <v>14</v>
      </c>
      <c r="K12" s="3">
        <v>5.25</v>
      </c>
    </row>
    <row r="13" spans="1:11" x14ac:dyDescent="0.3">
      <c r="D13" s="5" t="s">
        <v>15</v>
      </c>
      <c r="E13" s="1">
        <v>19</v>
      </c>
      <c r="G13" s="5" t="s">
        <v>15</v>
      </c>
      <c r="H13" s="3">
        <v>35.631578947368418</v>
      </c>
      <c r="J13" s="5" t="s">
        <v>15</v>
      </c>
      <c r="K13" s="3">
        <v>4.5714285714285712</v>
      </c>
    </row>
    <row r="14" spans="1:11" x14ac:dyDescent="0.3">
      <c r="D14" s="5" t="s">
        <v>16</v>
      </c>
      <c r="E14" s="1">
        <v>10</v>
      </c>
      <c r="G14" s="5" t="s">
        <v>16</v>
      </c>
      <c r="H14" s="3">
        <v>36.6</v>
      </c>
      <c r="J14" s="5" t="s">
        <v>16</v>
      </c>
      <c r="K14" s="3">
        <v>2.75</v>
      </c>
    </row>
    <row r="15" spans="1:11" x14ac:dyDescent="0.3">
      <c r="D15" s="5" t="s">
        <v>17</v>
      </c>
      <c r="E15" s="1">
        <v>20</v>
      </c>
      <c r="G15" s="5" t="s">
        <v>17</v>
      </c>
      <c r="H15" s="3">
        <v>39.700000000000003</v>
      </c>
      <c r="J15" s="5" t="s">
        <v>17</v>
      </c>
      <c r="K15" s="3">
        <v>4.5</v>
      </c>
    </row>
    <row r="16" spans="1:11" x14ac:dyDescent="0.3">
      <c r="D16" s="5" t="s">
        <v>18</v>
      </c>
      <c r="E16" s="1">
        <v>15</v>
      </c>
      <c r="G16" s="5" t="s">
        <v>18</v>
      </c>
      <c r="H16" s="3">
        <v>37.4</v>
      </c>
      <c r="J16" s="5" t="s">
        <v>18</v>
      </c>
      <c r="K16" s="3">
        <v>5.5</v>
      </c>
    </row>
    <row r="17" spans="4:11" x14ac:dyDescent="0.3">
      <c r="D17" s="5" t="s">
        <v>19</v>
      </c>
      <c r="E17" s="1">
        <v>13</v>
      </c>
      <c r="G17" s="5" t="s">
        <v>19</v>
      </c>
      <c r="H17" s="3">
        <v>27.76923076923077</v>
      </c>
      <c r="J17" s="5" t="s">
        <v>19</v>
      </c>
      <c r="K17" s="3">
        <v>5.6</v>
      </c>
    </row>
    <row r="18" spans="4:11" x14ac:dyDescent="0.3">
      <c r="D18" s="5" t="s">
        <v>20</v>
      </c>
      <c r="E18" s="1">
        <v>9</v>
      </c>
      <c r="G18" s="5" t="s">
        <v>20</v>
      </c>
      <c r="H18" s="3">
        <v>38.777777777777779</v>
      </c>
      <c r="J18" s="5" t="s">
        <v>20</v>
      </c>
      <c r="K18" s="3">
        <v>5.75</v>
      </c>
    </row>
    <row r="19" spans="4:11" x14ac:dyDescent="0.3">
      <c r="D19" s="5" t="s">
        <v>21</v>
      </c>
      <c r="E19" s="1">
        <v>19</v>
      </c>
      <c r="G19" s="5" t="s">
        <v>21</v>
      </c>
      <c r="H19" s="3">
        <v>31</v>
      </c>
      <c r="J19" s="5" t="s">
        <v>21</v>
      </c>
      <c r="K19" s="3">
        <v>3.4444444444444446</v>
      </c>
    </row>
    <row r="20" spans="4:11" x14ac:dyDescent="0.3">
      <c r="D20" s="5" t="s">
        <v>22</v>
      </c>
      <c r="E20" s="1">
        <v>14</v>
      </c>
      <c r="G20" s="5" t="s">
        <v>22</v>
      </c>
      <c r="H20" s="3">
        <v>35.928571428571431</v>
      </c>
      <c r="J20" s="5" t="s">
        <v>22</v>
      </c>
      <c r="K20" s="3">
        <v>1.5</v>
      </c>
    </row>
    <row r="21" spans="4:11" x14ac:dyDescent="0.3">
      <c r="D21" s="5" t="s">
        <v>23</v>
      </c>
      <c r="E21" s="1">
        <v>17</v>
      </c>
      <c r="G21" s="5" t="s">
        <v>23</v>
      </c>
      <c r="H21" s="3">
        <v>37.882352941176471</v>
      </c>
      <c r="J21" s="5" t="s">
        <v>23</v>
      </c>
      <c r="K21" s="3">
        <v>3.6666666666666665</v>
      </c>
    </row>
    <row r="22" spans="4:11" x14ac:dyDescent="0.3">
      <c r="D22" s="5" t="s">
        <v>24</v>
      </c>
      <c r="E22" s="1">
        <v>17</v>
      </c>
      <c r="G22" s="5" t="s">
        <v>24</v>
      </c>
      <c r="H22" s="3">
        <v>40.588235294117645</v>
      </c>
      <c r="J22" s="5" t="s">
        <v>24</v>
      </c>
      <c r="K22" s="3">
        <v>4.4285714285714288</v>
      </c>
    </row>
    <row r="23" spans="4:11" x14ac:dyDescent="0.3">
      <c r="D23" s="5" t="s">
        <v>25</v>
      </c>
      <c r="E23" s="1">
        <v>15</v>
      </c>
      <c r="G23" s="5" t="s">
        <v>25</v>
      </c>
      <c r="H23" s="3">
        <v>34.533333333333331</v>
      </c>
      <c r="J23" s="5" t="s">
        <v>25</v>
      </c>
      <c r="K23" s="3">
        <v>6</v>
      </c>
    </row>
    <row r="24" spans="4:11" x14ac:dyDescent="0.3">
      <c r="D24" s="5" t="s">
        <v>26</v>
      </c>
      <c r="E24" s="1">
        <v>9</v>
      </c>
      <c r="G24" s="5" t="s">
        <v>26</v>
      </c>
      <c r="H24" s="3">
        <v>40.333333333333336</v>
      </c>
      <c r="J24" s="5" t="s">
        <v>26</v>
      </c>
      <c r="K24" s="3">
        <v>2.6666666666666665</v>
      </c>
    </row>
    <row r="25" spans="4:11" x14ac:dyDescent="0.3">
      <c r="D25" s="5" t="s">
        <v>27</v>
      </c>
      <c r="E25" s="1">
        <v>14</v>
      </c>
      <c r="G25" s="5" t="s">
        <v>27</v>
      </c>
      <c r="H25" s="3">
        <v>35.285714285714285</v>
      </c>
      <c r="J25" s="5" t="s">
        <v>27</v>
      </c>
      <c r="K25" s="3">
        <v>7.5</v>
      </c>
    </row>
    <row r="26" spans="4:11" x14ac:dyDescent="0.3">
      <c r="D26" s="5" t="s">
        <v>28</v>
      </c>
      <c r="E26" s="1">
        <v>22</v>
      </c>
      <c r="G26" s="5" t="s">
        <v>28</v>
      </c>
      <c r="H26" s="3">
        <v>35.5</v>
      </c>
      <c r="J26" s="5" t="s">
        <v>28</v>
      </c>
      <c r="K26" s="3">
        <v>4.5</v>
      </c>
    </row>
    <row r="27" spans="4:11" x14ac:dyDescent="0.3">
      <c r="D27" s="5" t="s">
        <v>29</v>
      </c>
      <c r="E27" s="1">
        <v>16</v>
      </c>
      <c r="G27" s="5" t="s">
        <v>29</v>
      </c>
      <c r="H27" s="3">
        <v>38.5625</v>
      </c>
      <c r="J27" s="5" t="s">
        <v>29</v>
      </c>
      <c r="K27" s="3">
        <v>8</v>
      </c>
    </row>
    <row r="28" spans="4:11" x14ac:dyDescent="0.3">
      <c r="D28" s="5" t="s">
        <v>30</v>
      </c>
      <c r="E28" s="1">
        <v>22</v>
      </c>
      <c r="G28" s="5" t="s">
        <v>30</v>
      </c>
      <c r="H28" s="3">
        <v>42.727272727272727</v>
      </c>
      <c r="J28" s="5" t="s">
        <v>30</v>
      </c>
      <c r="K28" s="3">
        <v>4.3636363636363633</v>
      </c>
    </row>
    <row r="29" spans="4:11" x14ac:dyDescent="0.3">
      <c r="D29" s="5" t="s">
        <v>31</v>
      </c>
      <c r="E29" s="1">
        <v>12</v>
      </c>
      <c r="G29" s="5" t="s">
        <v>31</v>
      </c>
      <c r="H29" s="3">
        <v>37.416666666666664</v>
      </c>
      <c r="J29" s="5" t="s">
        <v>31</v>
      </c>
      <c r="K29" s="3">
        <v>0</v>
      </c>
    </row>
    <row r="30" spans="4:11" x14ac:dyDescent="0.3">
      <c r="D30" s="5" t="s">
        <v>32</v>
      </c>
      <c r="E30" s="1">
        <v>20</v>
      </c>
      <c r="G30" s="5" t="s">
        <v>32</v>
      </c>
      <c r="H30" s="3">
        <v>32.450000000000003</v>
      </c>
      <c r="J30" s="5" t="s">
        <v>32</v>
      </c>
      <c r="K30" s="3">
        <v>10</v>
      </c>
    </row>
    <row r="31" spans="4:11" x14ac:dyDescent="0.3">
      <c r="D31" s="5" t="s">
        <v>33</v>
      </c>
      <c r="E31" s="1">
        <v>18</v>
      </c>
      <c r="G31" s="5" t="s">
        <v>33</v>
      </c>
      <c r="H31" s="3">
        <v>40.055555555555557</v>
      </c>
      <c r="J31" s="5" t="s">
        <v>34</v>
      </c>
      <c r="K31" s="3">
        <v>6.75</v>
      </c>
    </row>
    <row r="32" spans="4:11" x14ac:dyDescent="0.3">
      <c r="D32" s="5" t="s">
        <v>34</v>
      </c>
      <c r="E32" s="1">
        <v>18</v>
      </c>
      <c r="G32" s="5" t="s">
        <v>34</v>
      </c>
      <c r="H32" s="3">
        <v>31.666666666666668</v>
      </c>
      <c r="J32" s="5" t="s">
        <v>35</v>
      </c>
      <c r="K32" s="3">
        <v>7</v>
      </c>
    </row>
    <row r="33" spans="1:11" x14ac:dyDescent="0.3">
      <c r="D33" s="5" t="s">
        <v>35</v>
      </c>
      <c r="E33" s="1">
        <v>13</v>
      </c>
      <c r="G33" s="5" t="s">
        <v>35</v>
      </c>
      <c r="H33" s="3">
        <v>39.769230769230766</v>
      </c>
      <c r="J33" s="5" t="s">
        <v>36</v>
      </c>
      <c r="K33" s="3">
        <v>3.3333333333333335</v>
      </c>
    </row>
    <row r="34" spans="1:11" x14ac:dyDescent="0.3">
      <c r="D34" s="5" t="s">
        <v>36</v>
      </c>
      <c r="E34" s="1">
        <v>15</v>
      </c>
      <c r="G34" s="5" t="s">
        <v>36</v>
      </c>
      <c r="H34" s="3">
        <v>36.733333333333334</v>
      </c>
      <c r="J34" s="5" t="s">
        <v>5</v>
      </c>
      <c r="K34" s="1">
        <v>4.7154471544715451</v>
      </c>
    </row>
    <row r="35" spans="1:11" x14ac:dyDescent="0.3">
      <c r="D35" s="5" t="s">
        <v>5</v>
      </c>
      <c r="E35" s="1">
        <v>431</v>
      </c>
      <c r="G35" s="5" t="s">
        <v>5</v>
      </c>
      <c r="H35" s="1">
        <v>36.670533642691417</v>
      </c>
    </row>
    <row r="39" spans="1:11" x14ac:dyDescent="0.3">
      <c r="A39" s="2" t="s">
        <v>7</v>
      </c>
      <c r="B39" t="s">
        <v>43</v>
      </c>
      <c r="C39" t="s">
        <v>46</v>
      </c>
    </row>
    <row r="40" spans="1:11" x14ac:dyDescent="0.3">
      <c r="A40" s="5" t="s">
        <v>44</v>
      </c>
      <c r="B40" s="7">
        <v>224</v>
      </c>
      <c r="C40" s="8">
        <v>0.51972157772621808</v>
      </c>
    </row>
    <row r="41" spans="1:11" x14ac:dyDescent="0.3">
      <c r="A41" s="5" t="s">
        <v>45</v>
      </c>
      <c r="B41" s="7">
        <v>207</v>
      </c>
      <c r="C41" s="8">
        <v>0.48027842227378192</v>
      </c>
    </row>
    <row r="42" spans="1:11" x14ac:dyDescent="0.3">
      <c r="A42" s="5" t="s">
        <v>5</v>
      </c>
      <c r="B42" s="3">
        <v>431</v>
      </c>
      <c r="C42" s="8">
        <v>1</v>
      </c>
    </row>
    <row r="44" spans="1:11" x14ac:dyDescent="0.3">
      <c r="A44" s="11" t="s">
        <v>47</v>
      </c>
      <c r="B44" s="11" t="s">
        <v>48</v>
      </c>
      <c r="C44" s="11" t="s">
        <v>49</v>
      </c>
      <c r="D44" s="10"/>
    </row>
    <row r="45" spans="1:11" x14ac:dyDescent="0.3">
      <c r="A45" s="12" t="str">
        <f>A41</f>
        <v>Not Admitted</v>
      </c>
      <c r="B45" s="12">
        <f t="shared" ref="B45:C45" si="0">B41</f>
        <v>207</v>
      </c>
      <c r="C45" s="13">
        <f t="shared" si="0"/>
        <v>0.48027842227378192</v>
      </c>
      <c r="D45" s="9"/>
    </row>
    <row r="46" spans="1:11" x14ac:dyDescent="0.3">
      <c r="A46" s="12" t="s">
        <v>44</v>
      </c>
      <c r="B46" s="12">
        <v>250</v>
      </c>
      <c r="C46" s="14">
        <v>0.51</v>
      </c>
      <c r="D46" s="9"/>
    </row>
    <row r="48" spans="1:11" x14ac:dyDescent="0.3">
      <c r="A48" t="s">
        <v>58</v>
      </c>
    </row>
    <row r="49" spans="1:5" x14ac:dyDescent="0.3">
      <c r="A49" s="2" t="s">
        <v>7</v>
      </c>
      <c r="B49" t="s">
        <v>57</v>
      </c>
      <c r="D49" s="2" t="s">
        <v>7</v>
      </c>
      <c r="E49" t="s">
        <v>0</v>
      </c>
    </row>
    <row r="50" spans="1:5" x14ac:dyDescent="0.3">
      <c r="A50" s="5" t="s">
        <v>50</v>
      </c>
      <c r="B50" s="3">
        <v>42</v>
      </c>
      <c r="D50" s="5" t="s">
        <v>60</v>
      </c>
      <c r="E50" s="3">
        <v>283</v>
      </c>
    </row>
    <row r="51" spans="1:5" x14ac:dyDescent="0.3">
      <c r="A51" s="5" t="s">
        <v>51</v>
      </c>
      <c r="B51" s="3">
        <v>46</v>
      </c>
      <c r="D51" s="5" t="s">
        <v>59</v>
      </c>
      <c r="E51" s="3">
        <v>148</v>
      </c>
    </row>
    <row r="52" spans="1:5" x14ac:dyDescent="0.3">
      <c r="A52" s="5" t="s">
        <v>52</v>
      </c>
      <c r="B52" s="3">
        <v>122</v>
      </c>
      <c r="D52" s="5" t="s">
        <v>5</v>
      </c>
      <c r="E52" s="3">
        <v>431</v>
      </c>
    </row>
    <row r="53" spans="1:5" x14ac:dyDescent="0.3">
      <c r="A53" s="5" t="s">
        <v>53</v>
      </c>
      <c r="B53" s="3">
        <v>62</v>
      </c>
    </row>
    <row r="54" spans="1:5" x14ac:dyDescent="0.3">
      <c r="A54" s="5" t="s">
        <v>54</v>
      </c>
      <c r="B54" s="3">
        <v>52</v>
      </c>
    </row>
    <row r="55" spans="1:5" x14ac:dyDescent="0.3">
      <c r="A55" s="5" t="s">
        <v>55</v>
      </c>
      <c r="B55" s="3">
        <v>54</v>
      </c>
    </row>
    <row r="56" spans="1:5" x14ac:dyDescent="0.3">
      <c r="A56" s="5" t="s">
        <v>56</v>
      </c>
      <c r="B56" s="3">
        <v>53</v>
      </c>
    </row>
    <row r="57" spans="1:5" x14ac:dyDescent="0.3">
      <c r="A57" s="5" t="s">
        <v>5</v>
      </c>
      <c r="B57" s="3">
        <v>431</v>
      </c>
    </row>
    <row r="60" spans="1:5" x14ac:dyDescent="0.3">
      <c r="A60" s="2" t="s">
        <v>7</v>
      </c>
      <c r="B60" t="s">
        <v>63</v>
      </c>
    </row>
    <row r="61" spans="1:5" x14ac:dyDescent="0.3">
      <c r="A61" s="5" t="s">
        <v>61</v>
      </c>
      <c r="B61" s="3">
        <v>194</v>
      </c>
    </row>
    <row r="62" spans="1:5" x14ac:dyDescent="0.3">
      <c r="A62" s="5" t="s">
        <v>62</v>
      </c>
      <c r="B62" s="3">
        <v>237</v>
      </c>
    </row>
    <row r="63" spans="1:5" x14ac:dyDescent="0.3">
      <c r="A63" s="5" t="s">
        <v>5</v>
      </c>
      <c r="B63" s="3">
        <v>431</v>
      </c>
    </row>
    <row r="67" spans="1:2" x14ac:dyDescent="0.3">
      <c r="A67" s="2" t="s">
        <v>7</v>
      </c>
      <c r="B67" t="s">
        <v>72</v>
      </c>
    </row>
    <row r="68" spans="1:2" x14ac:dyDescent="0.3">
      <c r="A68" s="5" t="s">
        <v>67</v>
      </c>
      <c r="B68" s="7">
        <v>6</v>
      </c>
    </row>
    <row r="69" spans="1:2" x14ac:dyDescent="0.3">
      <c r="A69" s="5" t="s">
        <v>65</v>
      </c>
      <c r="B69" s="7">
        <v>6</v>
      </c>
    </row>
    <row r="70" spans="1:2" x14ac:dyDescent="0.3">
      <c r="A70" s="5" t="s">
        <v>71</v>
      </c>
      <c r="B70" s="7">
        <v>6</v>
      </c>
    </row>
    <row r="71" spans="1:2" x14ac:dyDescent="0.3">
      <c r="A71" s="5" t="s">
        <v>64</v>
      </c>
      <c r="B71" s="7">
        <v>12</v>
      </c>
    </row>
    <row r="72" spans="1:2" x14ac:dyDescent="0.3">
      <c r="A72" s="5" t="s">
        <v>70</v>
      </c>
      <c r="B72" s="7">
        <v>14</v>
      </c>
    </row>
    <row r="73" spans="1:2" x14ac:dyDescent="0.3">
      <c r="A73" s="5" t="s">
        <v>69</v>
      </c>
      <c r="B73" s="7">
        <v>46</v>
      </c>
    </row>
    <row r="74" spans="1:2" x14ac:dyDescent="0.3">
      <c r="A74" s="5" t="s">
        <v>66</v>
      </c>
      <c r="B74" s="7">
        <v>89</v>
      </c>
    </row>
    <row r="75" spans="1:2" x14ac:dyDescent="0.3">
      <c r="A75" s="5" t="s">
        <v>68</v>
      </c>
      <c r="B75" s="7">
        <v>252</v>
      </c>
    </row>
    <row r="76" spans="1:2" x14ac:dyDescent="0.3">
      <c r="A76" s="5" t="s">
        <v>5</v>
      </c>
      <c r="B76" s="3">
        <v>431</v>
      </c>
    </row>
    <row r="80" spans="1:2" x14ac:dyDescent="0.3">
      <c r="A80" s="2" t="s">
        <v>7</v>
      </c>
    </row>
    <row r="81" spans="1:1" x14ac:dyDescent="0.3">
      <c r="A81" s="5" t="s">
        <v>6</v>
      </c>
    </row>
    <row r="82" spans="1:1" x14ac:dyDescent="0.3">
      <c r="A82" s="5" t="s">
        <v>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E48B-EA42-494E-A0C3-B1D09D8DE44F}">
  <dimension ref="A1"/>
  <sheetViews>
    <sheetView tabSelected="1" zoomScale="164" workbookViewId="0">
      <selection activeCell="L6" sqref="L6"/>
    </sheetView>
  </sheetViews>
  <sheetFormatPr defaultRowHeight="14.4" x14ac:dyDescent="0.3"/>
  <cols>
    <col min="1" max="16384" width="8.88671875" style="4"/>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FFCDC-7895-4FE8-982E-D0465591D016}">
  <dimension ref="A21"/>
  <sheetViews>
    <sheetView workbookViewId="0">
      <selection activeCell="C23" sqref="C23"/>
    </sheetView>
  </sheetViews>
  <sheetFormatPr defaultRowHeight="14.4" x14ac:dyDescent="0.3"/>
  <sheetData>
    <row r="21" spans="1:1" x14ac:dyDescent="0.3">
      <c r="A21" t="s">
        <v>40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239A-148E-4575-A364-E8151951B1D5}">
  <dimension ref="A1:L19"/>
  <sheetViews>
    <sheetView workbookViewId="0"/>
  </sheetViews>
  <sheetFormatPr defaultRowHeight="14.4" x14ac:dyDescent="0.3"/>
  <sheetData>
    <row r="1" spans="1:12" x14ac:dyDescent="0.3">
      <c r="A1" s="6"/>
      <c r="B1" s="6"/>
      <c r="C1" s="6"/>
      <c r="D1" s="6"/>
      <c r="E1" s="6"/>
      <c r="F1" s="6"/>
      <c r="G1" s="6"/>
      <c r="H1" s="6"/>
      <c r="I1" s="6"/>
      <c r="J1" s="6"/>
      <c r="K1" s="6"/>
      <c r="L1" s="6"/>
    </row>
    <row r="2" spans="1:12" x14ac:dyDescent="0.3">
      <c r="A2" s="6"/>
      <c r="B2" s="6"/>
      <c r="C2" s="6"/>
      <c r="D2" s="6"/>
      <c r="E2" s="6"/>
      <c r="F2" s="6"/>
      <c r="G2" s="6"/>
      <c r="H2" s="6"/>
      <c r="I2" s="6"/>
      <c r="J2" s="6"/>
      <c r="K2" s="6"/>
      <c r="L2" s="6"/>
    </row>
    <row r="3" spans="1:12" x14ac:dyDescent="0.3">
      <c r="A3" s="6"/>
      <c r="B3" s="6"/>
      <c r="C3" s="6"/>
      <c r="D3" s="6"/>
      <c r="E3" s="6"/>
      <c r="F3" s="6"/>
      <c r="G3" s="6"/>
      <c r="H3" s="6"/>
      <c r="I3" s="6"/>
      <c r="J3" s="6"/>
      <c r="K3" s="6"/>
      <c r="L3" s="6"/>
    </row>
    <row r="4" spans="1:12" x14ac:dyDescent="0.3">
      <c r="A4" s="6"/>
      <c r="B4" s="6"/>
      <c r="C4" s="6"/>
      <c r="D4" s="6"/>
      <c r="E4" s="6"/>
      <c r="F4" s="6"/>
      <c r="G4" s="6"/>
      <c r="H4" s="6"/>
      <c r="I4" s="6"/>
      <c r="J4" s="6"/>
      <c r="K4" s="6"/>
      <c r="L4" s="6"/>
    </row>
    <row r="5" spans="1:12" x14ac:dyDescent="0.3">
      <c r="A5" s="6"/>
      <c r="B5" s="6"/>
      <c r="C5" s="6"/>
      <c r="D5" s="6"/>
      <c r="E5" s="6"/>
      <c r="F5" s="6"/>
      <c r="G5" s="6"/>
      <c r="H5" s="6"/>
      <c r="I5" s="6"/>
      <c r="J5" s="6"/>
      <c r="K5" s="6"/>
      <c r="L5" s="6"/>
    </row>
    <row r="6" spans="1:12" x14ac:dyDescent="0.3">
      <c r="A6" s="6"/>
      <c r="B6" s="6"/>
      <c r="C6" s="6"/>
      <c r="D6" s="6"/>
      <c r="E6" s="6"/>
      <c r="F6" s="6"/>
      <c r="G6" s="6"/>
      <c r="H6" s="6"/>
      <c r="I6" s="6"/>
      <c r="J6" s="6"/>
      <c r="K6" s="6"/>
      <c r="L6" s="6"/>
    </row>
    <row r="7" spans="1:12" x14ac:dyDescent="0.3">
      <c r="A7" s="6"/>
      <c r="B7" s="6"/>
      <c r="C7" s="6"/>
      <c r="D7" s="6"/>
      <c r="E7" s="6"/>
      <c r="F7" s="6"/>
      <c r="G7" s="6"/>
      <c r="H7" s="6"/>
      <c r="I7" s="6"/>
      <c r="J7" s="6"/>
      <c r="K7" s="6"/>
      <c r="L7" s="6"/>
    </row>
    <row r="8" spans="1:12" x14ac:dyDescent="0.3">
      <c r="A8" s="6"/>
      <c r="B8" s="6"/>
      <c r="C8" s="6"/>
      <c r="D8" s="6"/>
      <c r="E8" s="6"/>
      <c r="F8" s="6"/>
      <c r="G8" s="6"/>
      <c r="H8" s="6"/>
      <c r="I8" s="6"/>
      <c r="J8" s="6"/>
      <c r="K8" s="6"/>
      <c r="L8" s="6"/>
    </row>
    <row r="9" spans="1:12" x14ac:dyDescent="0.3">
      <c r="A9" s="6"/>
      <c r="B9" s="6"/>
      <c r="C9" s="6"/>
      <c r="D9" s="6"/>
      <c r="E9" s="6"/>
      <c r="F9" s="6"/>
      <c r="G9" s="6"/>
      <c r="H9" s="6"/>
      <c r="I9" s="6"/>
      <c r="J9" s="6"/>
      <c r="K9" s="6"/>
      <c r="L9" s="6"/>
    </row>
    <row r="10" spans="1:12" x14ac:dyDescent="0.3">
      <c r="A10" s="6"/>
      <c r="B10" s="6"/>
      <c r="C10" s="6"/>
      <c r="D10" s="6"/>
      <c r="E10" s="6"/>
      <c r="F10" s="6"/>
      <c r="G10" s="6"/>
      <c r="H10" s="6"/>
      <c r="I10" s="6"/>
      <c r="J10" s="6"/>
      <c r="K10" s="6"/>
      <c r="L10" s="6"/>
    </row>
    <row r="11" spans="1:12" x14ac:dyDescent="0.3">
      <c r="A11" s="6"/>
      <c r="B11" s="6"/>
      <c r="C11" s="6"/>
      <c r="D11" s="6"/>
      <c r="E11" s="6"/>
      <c r="F11" s="6"/>
      <c r="G11" s="6"/>
      <c r="H11" s="6"/>
      <c r="I11" s="6"/>
      <c r="J11" s="6"/>
      <c r="K11" s="6"/>
      <c r="L11" s="6"/>
    </row>
    <row r="12" spans="1:12" x14ac:dyDescent="0.3">
      <c r="A12" s="6"/>
      <c r="B12" s="6"/>
      <c r="C12" s="6"/>
      <c r="D12" s="6"/>
      <c r="E12" s="6"/>
      <c r="F12" s="6"/>
      <c r="G12" s="6"/>
      <c r="H12" s="6"/>
      <c r="I12" s="6"/>
      <c r="J12" s="6"/>
      <c r="K12" s="6"/>
      <c r="L12" s="6"/>
    </row>
    <row r="13" spans="1:12" x14ac:dyDescent="0.3">
      <c r="A13" s="6"/>
      <c r="B13" s="6"/>
      <c r="C13" s="6"/>
      <c r="D13" s="6"/>
      <c r="E13" s="6"/>
      <c r="F13" s="6"/>
      <c r="G13" s="6"/>
      <c r="H13" s="6"/>
      <c r="I13" s="6"/>
      <c r="J13" s="6"/>
      <c r="K13" s="6"/>
      <c r="L13" s="6"/>
    </row>
    <row r="14" spans="1:12" x14ac:dyDescent="0.3">
      <c r="A14" s="6"/>
      <c r="B14" s="6"/>
      <c r="C14" s="6"/>
      <c r="D14" s="6"/>
      <c r="E14" s="6"/>
      <c r="F14" s="6"/>
      <c r="G14" s="6"/>
      <c r="H14" s="6"/>
      <c r="I14" s="6"/>
      <c r="J14" s="6"/>
      <c r="K14" s="6"/>
      <c r="L14" s="6"/>
    </row>
    <row r="15" spans="1:12" x14ac:dyDescent="0.3">
      <c r="A15" s="6"/>
      <c r="B15" s="6"/>
      <c r="C15" s="6"/>
      <c r="D15" s="6"/>
      <c r="E15" s="6"/>
      <c r="F15" s="6"/>
      <c r="G15" s="6"/>
      <c r="H15" s="6"/>
      <c r="I15" s="6"/>
      <c r="J15" s="6"/>
      <c r="K15" s="6"/>
      <c r="L15" s="6"/>
    </row>
    <row r="16" spans="1:12" x14ac:dyDescent="0.3">
      <c r="A16" s="6"/>
      <c r="B16" s="6"/>
      <c r="C16" s="6"/>
      <c r="D16" s="6"/>
      <c r="E16" s="6"/>
      <c r="F16" s="6"/>
      <c r="G16" s="6"/>
      <c r="H16" s="6"/>
      <c r="I16" s="6"/>
      <c r="J16" s="6"/>
      <c r="K16" s="6"/>
      <c r="L16" s="6"/>
    </row>
    <row r="17" spans="1:12" x14ac:dyDescent="0.3">
      <c r="A17" s="6"/>
      <c r="B17" s="6"/>
      <c r="C17" s="6"/>
      <c r="D17" s="6"/>
      <c r="E17" s="6"/>
      <c r="F17" s="6"/>
      <c r="G17" s="6"/>
      <c r="H17" s="6"/>
      <c r="I17" s="6"/>
      <c r="J17" s="6"/>
      <c r="K17" s="6"/>
      <c r="L17" s="6"/>
    </row>
    <row r="18" spans="1:12" x14ac:dyDescent="0.3">
      <c r="A18" s="6"/>
      <c r="B18" s="6"/>
      <c r="C18" s="6"/>
      <c r="D18" s="6"/>
      <c r="E18" s="6"/>
      <c r="F18" s="6"/>
      <c r="G18" s="6"/>
      <c r="H18" s="6"/>
      <c r="I18" s="6"/>
      <c r="J18" s="6"/>
      <c r="K18" s="6"/>
      <c r="L18" s="6"/>
    </row>
    <row r="19" spans="1:12" x14ac:dyDescent="0.3">
      <c r="A19" t="s">
        <v>37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2336A-5D66-4ECD-9A02-659DD3156743}">
  <dimension ref="A21"/>
  <sheetViews>
    <sheetView workbookViewId="0">
      <selection activeCell="F24" sqref="F24"/>
    </sheetView>
  </sheetViews>
  <sheetFormatPr defaultRowHeight="14.4" x14ac:dyDescent="0.3"/>
  <sheetData>
    <row r="21" spans="1:1" x14ac:dyDescent="0.3">
      <c r="A21" t="s">
        <v>42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3 3 7 c c 7 9 1 - 1 5 b 3 - 4 c 0 f - a f 8 4 - 3 7 e 2 e 0 1 c d e 8 4 ] ] > < / 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 D a t a _ 3 3 7 c c 7 9 1 - 1 5 b 3 - 4 c 0 f - a f 8 4 - 3 7 e 2 e 0 1 c d e 8 4 < / K e y > < V a l u e   x m l n s : a = " h t t p : / / s c h e m a s . d a t a c o n t r a c t . o r g / 2 0 0 4 / 0 7 / M i c r o s o f t . A n a l y s i s S e r v i c e s . C o m m o n " > < a : H a s F o c u s > f a l s e < / a : H a s F o c u s > < a : S i z e A t D p i 9 6 > 1 2 7 < / a : S i z e A t D p i 9 6 > < a : V i s i b l e > t r u e < / a : V i s i b l e > < / V a l u e > < / K e y V a l u e O f s t r i n g S a n d b o x E d i t o r . M e a s u r e G r i d S t a t e S c d E 3 5 R y > < K e y V a l u e O f s t r i n g S a n d b o x E d i t o r . M e a s u r e G r i d S t a t e S c d E 3 5 R y > < K e y > C a l e n d a r _ T a b l e _ 6 7 3 b 8 7 d b - 2 d f 8 - 4 3 2 c - a 2 a 6 - 9 9 2 2 1 6 f 4 3 c 8 0 < / 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H Q G A A B Q S w M E F A A C A A g A V J n W 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U m 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J n W W l r c a 0 J s A w A A k g s A A B M A H A B G b 3 J t d W x h c y 9 T Z W N 0 a W 9 u M S 5 t I K I Y A C i g F A A A A A A A A A A A A A A A A A A A A A A A A A A A A K V W b W / a M B D + j s R / s N I v Q f I i Q r d O W s W H l p e 1 U s c 6 Y N u H M l V u Y i C T Y y P b 0 K K K / 7 4 z C e S F G K q u F Q 2 9 u 9 w 9 d / f c 2 Y o G O h I c j Z K n f 1 m v 1 W t q T i Q N 0 Z l z I 9 Q i 0 o S h X k z l j P J g j Y Z C x K h L N H F Q G z G q 6 z U E P y O x l A E F S U e t v K 4 I l j H l 2 u 1 H j H o d w T X 8 o 1 y n 8 2 X y U 1 G p J m o p y d 9 J V z x z J k i o J s f C e I F a O Q 3 8 0 K U s i i N N Z d v B D k Y d w Z Y x V 2 2 / h V G P B y K M + K x 9 8 a n Z 9 D H 6 s R S a j v S a 0 X b 2 1 R s I T v 8 0 c I L 3 z L m X I g Z d i G 4 o C Q G U S W d M n s A w 1 a R y N 0 k N o 4 d U f s X Y K C C M S N X W c p l 3 2 Z k T P g O P 4 / W C Z u 7 G k n A 1 F T J O I B u l c i v i 4 9 d X 5 5 7 o C G q F b k N I U Y M l 0 v R F b z D K V F d h H C l l W g b V o T u z E L 7 r K K Y F 0 3 4 k F f j i p r R W f 3 c E b A Y k p l a L r 5 Q D Q D u g m X n 1 l u u L j 5 5 J r q A c k u D Q c Z c u i N T x V k + n V M o j 8 L J 0 + 4 z M d m Z M z C L o Q c F y B E 8 1 J S m d A y G P w P p N I m 3 K Z b c o x n 3 0 y 5 E 3 W d u / G c 6 G O 0 Z m j e + I + C n i N J W 7 J X 5 g a 5 8 q W r P B q T O 5 8 z q G Q l 2 v 9 0 P h O h 5 y 8 s z f 0 r 2 B U 3 B O h n Z I F w y a E q J f h C 1 z N E 3 l W 6 l 7 k B Q 4 M h / C A H h q K Q u v 4 A O + b G w x f W v Q E j b s 9 M 2 H x u 8 M C + s H S g P u h u I 5 1 5 c R Z b D s j O w g p G k z J c E c m c m u H m z / 5 G Q X w + b H u p r M W 8 5 b q 9 W y V q u I C j s G M z x M E A 2 L 5 X T F S n C s E M 7 f 2 L A W R J 8 S p g y K g U j 8 V y M x 7 H 0 j k F i s q o Y r U W S z V U Z s 9 Q 6 j n P M / W r B I p 9 7 R 0 x r t B y p H F 2 O S W L h H + 1 7 G C u v k 1 N p O W g 8 j T / m H 2 w F M K b K / s M U B y B J A B / N f G n 8 4 h x v 2 Y 8 P z H W s o r 5 U v U J 5 k r Z P U t 5 e z e g z 2 W P a H 2 J G z D o D t y m Z O u g J L O G z J S p Y Y R f U G b p 3 C Z G v F K Y g V u r E 5 a / K I R 0 L q w 8 U E Q v c w G z t M C P Z d w t L z r l Q A 2 w + u Q B C j X o t 4 V Z j 8 z a 4 D G 5 W H R D 5 u A 1 d e 5 O 4 i p T 0 T B O p m G u O 2 m q 1 z D N e r p t / A n 8 9 9 f B b C L c 4 c t i 7 I z G 8 j x x r B V 3 Q b W o s k u S z L P l x 8 j P P 9 x a p I 7 O s 1 r I 4 5 p O I C f / m S s d 3 f 3 o u W Z D v d y u t J K e Q 7 L 1 4 V 2 E y F E 6 M i F / + X Y i X H T k K f Y o v K j i / / A V B L A Q I t A B Q A A g A I A F S Z 1 l q 9 f V A 0 p g A A A P c A A A A S A A A A A A A A A A A A A A A A A A A A A A B D b 2 5 m a W c v U G F j a 2 F n Z S 5 4 b W x Q S w E C L Q A U A A I A C A B U m d Z a D 8 r p q 6 Q A A A D p A A A A E w A A A A A A A A A A A A A A A A D y A A A A W 0 N v b n R l b n R f V H l w Z X N d L n h t b F B L A Q I t A B Q A A g A I A F S Z 1 l p a 3 G t C b A M A A J I L A A A T A A A A A A A A A A A A A A A A A O M 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E h A A A A A A A A H 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2 L T I y V D A 2 O j A x O j U 3 L j g 5 N j g 5 O T 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J U M D Y 6 M D E 6 N T c u O T A x O D k 3 N 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5 w T M V I n N R T 7 V I I J n E P 0 y 5 A A A A A A I A A A A A A B B m A A A A A Q A A I A A A A M V s D 8 B 4 a P 2 V N 3 n J l z O + 2 5 f n J R B C d 0 p + Z r C t g 2 g / I T E h A A A A A A 6 A A A A A A g A A I A A A A O b b J 0 f i f 2 L S H U 0 u 8 H P o a 7 E M 5 Z n g c i Y F 6 a h Z h p w I 8 W v r U A A A A K 1 E m 4 z q t 9 r 0 L L M L j p 4 V 5 t z A C D K i D u n R k 7 U e U d v T d M a 0 w 5 A G 1 Z H c B 8 W O 9 a F B p 7 C L b c i H 6 z X p r j n q R 9 s y a b w r b k a I 4 C 8 J j B U 0 b h 4 n g + z L 1 n n m Q A A A A I v q R S z N L t r 2 v U s X f N o v O + H 2 y C G 7 I P D w C 8 p h G d 1 x V O o p u 8 t C 9 e I K i A o E E 0 g h 0 M + y 7 D V 9 G D K u N x v + Y L k 6 u D r 8 D A A = < / 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 2 0 2 5 - 0 6 - 2 3 T 1 7 : 2 9 : 2 2 . 8 5 5 1 0 3 4 + 0 5 : 3 0 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H o s p i t a l   E m e r g e n c y   R o o m   D a t a _ 3 3 7 c c 7 9 1 - 1 5 b 3 - 4 c 0 f - a f 8 4 - 3 7 e 2 e 0 1 c d e 8 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a l e n d a r _ T a b l e _ 6 7 3 b 8 7 d b - 2 d f 8 - 4 3 2 c - a 2 a 6 - 9 9 2 2 1 6 f 4 3 c 8 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3 3 7 c c 7 9 1 - 1 5 b 3 - 4 c 0 f - a f 8 4 - 3 7 e 2 e 0 1 c d e 8 4 , C a l e n d a r _ T a b l e _ 6 7 3 b 8 7 d b - 2 d f 8 - 4 3 2 c - a 2 a 6 - 9 9 2 2 1 6 f 4 3 c 8 0 ] ] > < / 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 3 7 2 . 4 < / H e i g h t > < I s E x p a n d e d > t r u e < / I s E x p a n d e d > < L a y e d O u t > t r u e < / L a y e d O u t > < W i d t h > 3 1 4 . 4 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 ( 3 3 0 . 4 , 1 8 6 . 2 ) .   E n d   p o i n t   2 :   ( 4 2 9 . 9 0 3 8 1 1 , 1 6 6 )   < / A u t o m a t i o n P r o p e r t y H e l p e r T e x t > < I s F o c u s e d > t r u e < / I s F o c u s e d > < L a y e d O u t > t r u e < / L a y e d O u t > < P o i n t s   x m l n s : b = " h t t p : / / s c h e m a s . d a t a c o n t r a c t . o r g / 2 0 0 4 / 0 7 / S y s t e m . W i n d o w s " > < b : P o i n t > < b : _ x > 3 3 0 . 4 < / b : _ x > < b : _ y > 1 8 6 . 2 0 0 0 0 0 0 0 0 0 0 0 0 2 < / b : _ y > < / b : P o i n t > < b : P o i n t > < b : _ x > 4 2 7 . 9 0 3 8 1 1 < / b : _ x > < b : _ y > 1 8 6 . 2 < / b : _ y > < / b : P o i n t > < b : P o i n t > < b : _ x > 4 2 9 . 9 0 3 8 1 1 < / b : _ x > < b : _ y > 1 8 4 . 2 < / b : _ y > < / b : P o i n t > < b : P o i n t > < b : _ x > 4 2 9 . 9 0 3 8 1 1 < / b : _ x > < b : _ y > 1 6 5 . 9 9 9 9 9 9 9 9 9 9 9 9 9 7 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 3 1 4 . 4 < / b : _ x > < b : _ y > 1 7 8 . 2 0 0 0 0 0 0 0 0 0 0 0 0 2 < / b : _ y > < / L a b e l L o c a t i o n > < L o c a t i o n   x m l n s : b = " h t t p : / / s c h e m a s . d a t a c o n t r a c t . o r g / 2 0 0 4 / 0 7 / S y s t e m . W i n d o w s " > < b : _ x > 3 1 4 . 4 < / b : _ x > < b : _ y > 1 8 6 . 2 0 0 0 0 0 0 0 0 0 0 0 0 2 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 4 2 1 . 9 0 3 8 1 1 < / b : _ x > < b : _ y > 1 4 9 . 9 9 9 9 9 9 9 9 9 9 9 9 9 7 < / b : _ y > < / L a b e l L o c a t i o n > < L o c a t i o n   x m l n s : b = " h t t p : / / s c h e m a s . d a t a c o n t r a c t . o r g / 2 0 0 4 / 0 7 / S y s t e m . W i n d o w s " > < b : _ x > 4 2 9 . 9 0 3 8 1 1 < / b : _ x > < b : _ y > 1 4 9 . 9 9 9 9 9 9 9 9 9 9 9 9 9 7 < / b : _ y > < / L o c a t i o n > < S h a p e R o t a t e A n g l e > 9 0 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 3 3 0 . 4 < / b : _ x > < b : _ y > 1 8 6 . 2 0 0 0 0 0 0 0 0 0 0 0 0 2 < / b : _ y > < / b : P o i n t > < b : P o i n t > < b : _ x > 4 2 7 . 9 0 3 8 1 1 < / b : _ x > < b : _ y > 1 8 6 . 2 < / b : _ y > < / b : P o i n t > < b : P o i n t > < b : _ x > 4 2 9 . 9 0 3 8 1 1 < / b : _ x > < b : _ y > 1 8 4 . 2 < / b : _ y > < / b : P o i n t > < b : P o i n t > < b : _ x > 4 2 9 . 9 0 3 8 1 1 < / b : _ x > < b : _ y > 1 6 5 . 9 9 9 9 9 9 9 9 9 9 9 9 9 7 < / 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C32354F-50CA-4F89-8F03-E0CE37A76DD3}">
  <ds:schemaRefs/>
</ds:datastoreItem>
</file>

<file path=customXml/itemProps10.xml><?xml version="1.0" encoding="utf-8"?>
<ds:datastoreItem xmlns:ds="http://schemas.openxmlformats.org/officeDocument/2006/customXml" ds:itemID="{A0596E49-A5BE-4010-944D-E3873CB81C9D}">
  <ds:schemaRefs/>
</ds:datastoreItem>
</file>

<file path=customXml/itemProps11.xml><?xml version="1.0" encoding="utf-8"?>
<ds:datastoreItem xmlns:ds="http://schemas.openxmlformats.org/officeDocument/2006/customXml" ds:itemID="{EAFD8ADB-6485-4847-954B-0269C571C8E3}">
  <ds:schemaRefs/>
</ds:datastoreItem>
</file>

<file path=customXml/itemProps12.xml><?xml version="1.0" encoding="utf-8"?>
<ds:datastoreItem xmlns:ds="http://schemas.openxmlformats.org/officeDocument/2006/customXml" ds:itemID="{71C8F7B6-FDF5-4A90-BA1A-E21DB0E53151}">
  <ds:schemaRefs/>
</ds:datastoreItem>
</file>

<file path=customXml/itemProps13.xml><?xml version="1.0" encoding="utf-8"?>
<ds:datastoreItem xmlns:ds="http://schemas.openxmlformats.org/officeDocument/2006/customXml" ds:itemID="{07DB81B8-4D7F-4626-BBB1-C5C2CF824039}">
  <ds:schemaRefs>
    <ds:schemaRef ds:uri="http://schemas.microsoft.com/DataMashup"/>
  </ds:schemaRefs>
</ds:datastoreItem>
</file>

<file path=customXml/itemProps14.xml><?xml version="1.0" encoding="utf-8"?>
<ds:datastoreItem xmlns:ds="http://schemas.openxmlformats.org/officeDocument/2006/customXml" ds:itemID="{B5162B42-FB71-4BC1-9A4A-F6EAA403FEBD}">
  <ds:schemaRefs/>
</ds:datastoreItem>
</file>

<file path=customXml/itemProps15.xml><?xml version="1.0" encoding="utf-8"?>
<ds:datastoreItem xmlns:ds="http://schemas.openxmlformats.org/officeDocument/2006/customXml" ds:itemID="{8C502798-93D1-4EB3-A0B3-D91550AFAFC3}">
  <ds:schemaRefs/>
</ds:datastoreItem>
</file>

<file path=customXml/itemProps16.xml><?xml version="1.0" encoding="utf-8"?>
<ds:datastoreItem xmlns:ds="http://schemas.openxmlformats.org/officeDocument/2006/customXml" ds:itemID="{880D68B2-6889-400E-AC10-05B394CB424D}">
  <ds:schemaRefs/>
</ds:datastoreItem>
</file>

<file path=customXml/itemProps17.xml><?xml version="1.0" encoding="utf-8"?>
<ds:datastoreItem xmlns:ds="http://schemas.openxmlformats.org/officeDocument/2006/customXml" ds:itemID="{EF78E9A5-5C8B-4EE2-8427-7437029EEE7A}">
  <ds:schemaRefs/>
</ds:datastoreItem>
</file>

<file path=customXml/itemProps18.xml><?xml version="1.0" encoding="utf-8"?>
<ds:datastoreItem xmlns:ds="http://schemas.openxmlformats.org/officeDocument/2006/customXml" ds:itemID="{106EAAA0-8417-40C8-AA54-DFF306205401}">
  <ds:schemaRefs/>
</ds:datastoreItem>
</file>

<file path=customXml/itemProps2.xml><?xml version="1.0" encoding="utf-8"?>
<ds:datastoreItem xmlns:ds="http://schemas.openxmlformats.org/officeDocument/2006/customXml" ds:itemID="{23B64C96-B93C-4D9F-A241-DE88AC7C61C3}">
  <ds:schemaRefs/>
</ds:datastoreItem>
</file>

<file path=customXml/itemProps3.xml><?xml version="1.0" encoding="utf-8"?>
<ds:datastoreItem xmlns:ds="http://schemas.openxmlformats.org/officeDocument/2006/customXml" ds:itemID="{6FA2C8FD-716A-4666-B8CB-A413D7520A88}">
  <ds:schemaRefs/>
</ds:datastoreItem>
</file>

<file path=customXml/itemProps4.xml><?xml version="1.0" encoding="utf-8"?>
<ds:datastoreItem xmlns:ds="http://schemas.openxmlformats.org/officeDocument/2006/customXml" ds:itemID="{D8CEAECB-99B4-45FF-8621-0FB06053CC9E}">
  <ds:schemaRefs/>
</ds:datastoreItem>
</file>

<file path=customXml/itemProps5.xml><?xml version="1.0" encoding="utf-8"?>
<ds:datastoreItem xmlns:ds="http://schemas.openxmlformats.org/officeDocument/2006/customXml" ds:itemID="{562BC686-3BC4-443F-B75D-CEA52596B67C}">
  <ds:schemaRefs/>
</ds:datastoreItem>
</file>

<file path=customXml/itemProps6.xml><?xml version="1.0" encoding="utf-8"?>
<ds:datastoreItem xmlns:ds="http://schemas.openxmlformats.org/officeDocument/2006/customXml" ds:itemID="{2F177ACE-9C40-4451-BE73-1C89B55AD0EC}">
  <ds:schemaRefs/>
</ds:datastoreItem>
</file>

<file path=customXml/itemProps7.xml><?xml version="1.0" encoding="utf-8"?>
<ds:datastoreItem xmlns:ds="http://schemas.openxmlformats.org/officeDocument/2006/customXml" ds:itemID="{A79F03BF-F2E0-4E31-B444-533391B5DC3A}">
  <ds:schemaRefs/>
</ds:datastoreItem>
</file>

<file path=customXml/itemProps8.xml><?xml version="1.0" encoding="utf-8"?>
<ds:datastoreItem xmlns:ds="http://schemas.openxmlformats.org/officeDocument/2006/customXml" ds:itemID="{38E0EA99-4CB3-4E44-BB92-2AC993B3B4B2}">
  <ds:schemaRefs/>
</ds:datastoreItem>
</file>

<file path=customXml/itemProps9.xml><?xml version="1.0" encoding="utf-8"?>
<ds:datastoreItem xmlns:ds="http://schemas.openxmlformats.org/officeDocument/2006/customXml" ds:itemID="{F43F331C-85E8-4FE0-977D-DBA0FFE6FD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Dailty ER No. of Patients</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Behura</dc:creator>
  <cp:lastModifiedBy>Suraj Behura</cp:lastModifiedBy>
  <dcterms:created xsi:type="dcterms:W3CDTF">2025-06-22T01:38:33Z</dcterms:created>
  <dcterms:modified xsi:type="dcterms:W3CDTF">2025-06-23T11:59:55Z</dcterms:modified>
</cp:coreProperties>
</file>