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Findoc_presntation\NIFTY_W Daily Model\"/>
    </mc:Choice>
  </mc:AlternateContent>
  <xr:revisionPtr revIDLastSave="0" documentId="13_ncr:1_{B575CB25-636A-42B1-A9BF-FA42178B0098}" xr6:coauthVersionLast="47" xr6:coauthVersionMax="47" xr10:uidLastSave="{00000000-0000-0000-0000-000000000000}"/>
  <bookViews>
    <workbookView xWindow="1590" yWindow="300" windowWidth="21030" windowHeight="15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G2" i="1"/>
  <c r="C3" i="1" l="1"/>
  <c r="C4" i="1" l="1"/>
  <c r="D3" i="1"/>
  <c r="C5" i="1" l="1"/>
  <c r="D4" i="1"/>
  <c r="D5" i="1" l="1"/>
  <c r="C6" i="1"/>
  <c r="C7" i="1" l="1"/>
  <c r="D6" i="1"/>
  <c r="C8" i="1" l="1"/>
  <c r="D7" i="1"/>
  <c r="D8" i="1" l="1"/>
  <c r="C9" i="1"/>
  <c r="D9" i="1" l="1"/>
  <c r="C10" i="1"/>
  <c r="D10" i="1" l="1"/>
  <c r="C11" i="1"/>
  <c r="C12" i="1" l="1"/>
  <c r="D11" i="1"/>
  <c r="D12" i="1" l="1"/>
  <c r="C13" i="1"/>
  <c r="C14" i="1" l="1"/>
  <c r="D13" i="1"/>
  <c r="D14" i="1" l="1"/>
  <c r="C15" i="1"/>
  <c r="C16" i="1" l="1"/>
  <c r="D15" i="1"/>
  <c r="D16" i="1" l="1"/>
  <c r="C17" i="1"/>
  <c r="C18" i="1" l="1"/>
  <c r="D17" i="1"/>
  <c r="D18" i="1" l="1"/>
  <c r="C19" i="1"/>
  <c r="D19" i="1" l="1"/>
  <c r="C20" i="1"/>
  <c r="C21" i="1" l="1"/>
  <c r="D20" i="1"/>
  <c r="C22" i="1" l="1"/>
  <c r="D21" i="1"/>
  <c r="D22" i="1" l="1"/>
  <c r="C23" i="1"/>
  <c r="C24" i="1" l="1"/>
  <c r="D23" i="1"/>
  <c r="C25" i="1" l="1"/>
  <c r="D24" i="1"/>
  <c r="D25" i="1" l="1"/>
  <c r="C26" i="1"/>
  <c r="D26" i="1" l="1"/>
  <c r="C27" i="1"/>
  <c r="D27" i="1" l="1"/>
  <c r="C28" i="1"/>
  <c r="C29" i="1" l="1"/>
  <c r="D28" i="1"/>
  <c r="C30" i="1" l="1"/>
  <c r="D29" i="1"/>
  <c r="C31" i="1" l="1"/>
  <c r="D30" i="1"/>
  <c r="D31" i="1" l="1"/>
  <c r="C32" i="1"/>
  <c r="C33" i="1" l="1"/>
  <c r="D32" i="1"/>
  <c r="C34" i="1" l="1"/>
  <c r="D33" i="1"/>
  <c r="D34" i="1" l="1"/>
  <c r="C35" i="1"/>
  <c r="C36" i="1" l="1"/>
  <c r="D35" i="1"/>
  <c r="D36" i="1" l="1"/>
  <c r="C37" i="1"/>
  <c r="D37" i="1" l="1"/>
  <c r="C38" i="1"/>
  <c r="D38" i="1" s="1"/>
  <c r="G3" i="1" s="1"/>
</calcChain>
</file>

<file path=xl/sharedStrings.xml><?xml version="1.0" encoding="utf-8"?>
<sst xmlns="http://schemas.openxmlformats.org/spreadsheetml/2006/main" count="7" uniqueCount="5">
  <si>
    <t>Date</t>
  </si>
  <si>
    <t>Total Net Profit</t>
  </si>
  <si>
    <t>Cumulative Net Profit</t>
  </si>
  <si>
    <t>MAX DD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</si>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</sst>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Net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Sheet1!$C$2:$C$38</c:f>
              <c:numCache>
                <c:formatCode>_("$"* #,##0.00_);_("$"* \(#,##0.00\);_("$"* "-"??_);_(@_)</c:formatCode>
                <c:ptCount val="37"/>
                <c:pt idx="0">
                  <c:v>-39816</c:v>
                </c:pt>
                <c:pt idx="1">
                  <c:v>34470</c:v>
                </c:pt>
                <c:pt idx="2">
                  <c:v>44667</c:v>
                </c:pt>
                <c:pt idx="3">
                  <c:v>54832.5</c:v>
                </c:pt>
                <c:pt idx="4">
                  <c:v>90891</c:v>
                </c:pt>
                <c:pt idx="5">
                  <c:v>117922.5</c:v>
                </c:pt>
                <c:pt idx="6">
                  <c:v>123952.5</c:v>
                </c:pt>
                <c:pt idx="7">
                  <c:v>141070.5</c:v>
                </c:pt>
                <c:pt idx="8">
                  <c:v>133933.5</c:v>
                </c:pt>
                <c:pt idx="9">
                  <c:v>191160</c:v>
                </c:pt>
                <c:pt idx="10">
                  <c:v>209191.5</c:v>
                </c:pt>
                <c:pt idx="11">
                  <c:v>236317.5</c:v>
                </c:pt>
                <c:pt idx="12">
                  <c:v>282132</c:v>
                </c:pt>
                <c:pt idx="13">
                  <c:v>276228</c:v>
                </c:pt>
                <c:pt idx="14">
                  <c:v>295236</c:v>
                </c:pt>
                <c:pt idx="15">
                  <c:v>330759</c:v>
                </c:pt>
                <c:pt idx="16">
                  <c:v>340168.5</c:v>
                </c:pt>
                <c:pt idx="17">
                  <c:v>390820.5</c:v>
                </c:pt>
                <c:pt idx="18">
                  <c:v>358420.5</c:v>
                </c:pt>
                <c:pt idx="19">
                  <c:v>377208</c:v>
                </c:pt>
                <c:pt idx="20">
                  <c:v>373698</c:v>
                </c:pt>
                <c:pt idx="21">
                  <c:v>383768.99999999988</c:v>
                </c:pt>
                <c:pt idx="22">
                  <c:v>368833.49999999988</c:v>
                </c:pt>
                <c:pt idx="23">
                  <c:v>371389.49999999988</c:v>
                </c:pt>
                <c:pt idx="24">
                  <c:v>365102.99999999988</c:v>
                </c:pt>
                <c:pt idx="25">
                  <c:v>375016.49999999988</c:v>
                </c:pt>
                <c:pt idx="26">
                  <c:v>377131.49999999988</c:v>
                </c:pt>
                <c:pt idx="27">
                  <c:v>384493.49999999988</c:v>
                </c:pt>
                <c:pt idx="28">
                  <c:v>362069.99999999988</c:v>
                </c:pt>
                <c:pt idx="29">
                  <c:v>397655.99999999988</c:v>
                </c:pt>
                <c:pt idx="30">
                  <c:v>390833.99999999988</c:v>
                </c:pt>
                <c:pt idx="31">
                  <c:v>384326.99999999988</c:v>
                </c:pt>
                <c:pt idx="32">
                  <c:v>392242.49999999988</c:v>
                </c:pt>
                <c:pt idx="33">
                  <c:v>410935.49999999988</c:v>
                </c:pt>
                <c:pt idx="34">
                  <c:v>453379.49999999988</c:v>
                </c:pt>
                <c:pt idx="35">
                  <c:v>430546.49999999988</c:v>
                </c:pt>
                <c:pt idx="36">
                  <c:v>503342.99999999988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B-4E0E-8034-AE4B989F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166384"/>
        <c:axId val="1378167632"/>
      </c:scatterChart>
      <c:valAx>
        <c:axId val="13781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67632"/>
        <c:crosses val="autoZero"/>
        <c:crossBetween val="midCat"/>
      </c:valAx>
      <c:valAx>
        <c:axId val="13781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1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76200</xdr:rowOff>
    </xdr:from>
    <xdr:to>
      <xdr:col>20</xdr:col>
      <xdr:colOff>361950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CB312-6B0A-441F-BD42-24750D2F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D1" workbookViewId="0">
      <selection activeCell="Q30" sqref="Q30"/>
    </sheetView>
  </sheetViews>
  <sheetFormatPr defaultRowHeight="15" x14ac:dyDescent="0.25"/>
  <cols>
    <col min="1" max="1" width="9.7109375" bestFit="1" customWidth="1"/>
    <col min="2" max="2" width="14.7109375" bestFit="1" customWidth="1"/>
    <col min="3" max="3" width="20.5703125" bestFit="1" customWidth="1"/>
    <col min="4" max="4" width="12.5703125" bestFit="1" customWidth="1"/>
    <col min="6" max="6" width="14.7109375" bestFit="1" customWidth="1"/>
    <col min="7" max="7" width="15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s="2">
        <v>10000000</v>
      </c>
    </row>
    <row r="2" spans="1:7" x14ac:dyDescent="0.25">
      <c r="A2" s="1">
        <v>45689</v>
      </c>
      <c r="B2" s="2">
        <v>-39816</v>
      </c>
      <c r="C2" s="2">
        <f>B2</f>
        <v>-39816</v>
      </c>
      <c r="D2" s="3">
        <f>MIN(C2-MAX($C$2:C2))</f>
        <v>0</v>
      </c>
      <c r="F2" t="s">
        <v>1</v>
      </c>
      <c r="G2" s="3">
        <f>SUM(B2:B38)</f>
        <v>503342.99999999988</v>
      </c>
    </row>
    <row r="3" spans="1:7" x14ac:dyDescent="0.25">
      <c r="A3" s="1">
        <v>45691</v>
      </c>
      <c r="B3" s="2">
        <v>74286</v>
      </c>
      <c r="C3" s="2">
        <f>B3+C2</f>
        <v>34470</v>
      </c>
      <c r="D3" s="3">
        <f>MIN(C3-MAX($C$2:C3))</f>
        <v>0</v>
      </c>
      <c r="F3" t="s">
        <v>3</v>
      </c>
      <c r="G3" s="3">
        <f>MIN(D2:D38)</f>
        <v>-32400</v>
      </c>
    </row>
    <row r="4" spans="1:7" x14ac:dyDescent="0.25">
      <c r="A4" s="1">
        <v>45692</v>
      </c>
      <c r="B4" s="2">
        <v>10197</v>
      </c>
      <c r="C4" s="2">
        <f t="shared" ref="C4:C38" si="0">B4+C3</f>
        <v>44667</v>
      </c>
      <c r="D4" s="3">
        <f>MIN(C4-MAX($C$2:C4))</f>
        <v>0</v>
      </c>
    </row>
    <row r="5" spans="1:7" x14ac:dyDescent="0.25">
      <c r="A5" s="1">
        <v>45693</v>
      </c>
      <c r="B5" s="2">
        <v>10165.5</v>
      </c>
      <c r="C5" s="2">
        <f t="shared" si="0"/>
        <v>54832.5</v>
      </c>
      <c r="D5" s="3">
        <f>MIN(C5-MAX($C$2:C5))</f>
        <v>0</v>
      </c>
    </row>
    <row r="6" spans="1:7" x14ac:dyDescent="0.25">
      <c r="A6" s="1">
        <v>45694</v>
      </c>
      <c r="B6" s="2">
        <v>36058.5</v>
      </c>
      <c r="C6" s="2">
        <f t="shared" si="0"/>
        <v>90891</v>
      </c>
      <c r="D6" s="3">
        <f>MIN(C6-MAX($C$2:C6))</f>
        <v>0</v>
      </c>
    </row>
    <row r="7" spans="1:7" x14ac:dyDescent="0.25">
      <c r="A7" s="1">
        <v>45695</v>
      </c>
      <c r="B7" s="2">
        <v>27031.5</v>
      </c>
      <c r="C7" s="2">
        <f t="shared" si="0"/>
        <v>117922.5</v>
      </c>
      <c r="D7" s="3">
        <f>MIN(C7-MAX($C$2:C7))</f>
        <v>0</v>
      </c>
    </row>
    <row r="8" spans="1:7" x14ac:dyDescent="0.25">
      <c r="A8" s="1">
        <v>45698</v>
      </c>
      <c r="B8" s="2">
        <v>6030</v>
      </c>
      <c r="C8" s="2">
        <f t="shared" si="0"/>
        <v>123952.5</v>
      </c>
      <c r="D8" s="3">
        <f>MIN(C8-MAX($C$2:C8))</f>
        <v>0</v>
      </c>
    </row>
    <row r="9" spans="1:7" x14ac:dyDescent="0.25">
      <c r="A9" s="1">
        <v>45699</v>
      </c>
      <c r="B9" s="2">
        <v>17118</v>
      </c>
      <c r="C9" s="2">
        <f t="shared" si="0"/>
        <v>141070.5</v>
      </c>
      <c r="D9" s="3">
        <f>MIN(C9-MAX($C$2:C9))</f>
        <v>0</v>
      </c>
    </row>
    <row r="10" spans="1:7" x14ac:dyDescent="0.25">
      <c r="A10" s="1">
        <v>45700</v>
      </c>
      <c r="B10" s="2">
        <v>-7137</v>
      </c>
      <c r="C10" s="2">
        <f t="shared" si="0"/>
        <v>133933.5</v>
      </c>
      <c r="D10" s="3">
        <f>MIN(C10-MAX($C$2:C10))</f>
        <v>-7137</v>
      </c>
    </row>
    <row r="11" spans="1:7" x14ac:dyDescent="0.25">
      <c r="A11" s="1">
        <v>45701</v>
      </c>
      <c r="B11" s="2">
        <v>57226.5</v>
      </c>
      <c r="C11" s="2">
        <f t="shared" si="0"/>
        <v>191160</v>
      </c>
      <c r="D11" s="3">
        <f>MIN(C11-MAX($C$2:C11))</f>
        <v>0</v>
      </c>
    </row>
    <row r="12" spans="1:7" x14ac:dyDescent="0.25">
      <c r="A12" s="1">
        <v>45702</v>
      </c>
      <c r="B12" s="2">
        <v>18031.5</v>
      </c>
      <c r="C12" s="2">
        <f t="shared" si="0"/>
        <v>209191.5</v>
      </c>
      <c r="D12" s="3">
        <f>MIN(C12-MAX($C$2:C12))</f>
        <v>0</v>
      </c>
    </row>
    <row r="13" spans="1:7" x14ac:dyDescent="0.25">
      <c r="A13" s="1">
        <v>45705</v>
      </c>
      <c r="B13" s="2">
        <v>27126</v>
      </c>
      <c r="C13" s="2">
        <f t="shared" si="0"/>
        <v>236317.5</v>
      </c>
      <c r="D13" s="3">
        <f>MIN(C13-MAX($C$2:C13))</f>
        <v>0</v>
      </c>
    </row>
    <row r="14" spans="1:7" x14ac:dyDescent="0.25">
      <c r="A14" s="1">
        <v>45706</v>
      </c>
      <c r="B14" s="2">
        <v>45814.5</v>
      </c>
      <c r="C14" s="2">
        <f t="shared" si="0"/>
        <v>282132</v>
      </c>
      <c r="D14" s="3">
        <f>MIN(C14-MAX($C$2:C14))</f>
        <v>0</v>
      </c>
    </row>
    <row r="15" spans="1:7" x14ac:dyDescent="0.25">
      <c r="A15" s="1">
        <v>45707</v>
      </c>
      <c r="B15" s="2">
        <v>-5903.99999999998</v>
      </c>
      <c r="C15" s="2">
        <f t="shared" si="0"/>
        <v>276228</v>
      </c>
      <c r="D15" s="3">
        <f>MIN(C15-MAX($C$2:C15))</f>
        <v>-5904</v>
      </c>
    </row>
    <row r="16" spans="1:7" x14ac:dyDescent="0.25">
      <c r="A16" s="1">
        <v>45708</v>
      </c>
      <c r="B16" s="2">
        <v>19008</v>
      </c>
      <c r="C16" s="2">
        <f t="shared" si="0"/>
        <v>295236</v>
      </c>
      <c r="D16" s="3">
        <f>MIN(C16-MAX($C$2:C16))</f>
        <v>0</v>
      </c>
    </row>
    <row r="17" spans="1:4" x14ac:dyDescent="0.25">
      <c r="A17" s="1">
        <v>45709</v>
      </c>
      <c r="B17" s="2">
        <v>35523</v>
      </c>
      <c r="C17" s="2">
        <f t="shared" si="0"/>
        <v>330759</v>
      </c>
      <c r="D17" s="3">
        <f>MIN(C17-MAX($C$2:C17))</f>
        <v>0</v>
      </c>
    </row>
    <row r="18" spans="1:4" x14ac:dyDescent="0.25">
      <c r="A18" s="1">
        <v>45712</v>
      </c>
      <c r="B18" s="2">
        <v>9409.5</v>
      </c>
      <c r="C18" s="2">
        <f t="shared" si="0"/>
        <v>340168.5</v>
      </c>
      <c r="D18" s="3">
        <f>MIN(C18-MAX($C$2:C18))</f>
        <v>0</v>
      </c>
    </row>
    <row r="19" spans="1:4" x14ac:dyDescent="0.25">
      <c r="A19" s="1">
        <v>45713</v>
      </c>
      <c r="B19" s="2">
        <v>50652</v>
      </c>
      <c r="C19" s="2">
        <f t="shared" si="0"/>
        <v>390820.5</v>
      </c>
      <c r="D19" s="3">
        <f>MIN(C19-MAX($C$2:C19))</f>
        <v>0</v>
      </c>
    </row>
    <row r="20" spans="1:4" x14ac:dyDescent="0.25">
      <c r="A20" s="1">
        <v>45716</v>
      </c>
      <c r="B20" s="2">
        <v>-32400</v>
      </c>
      <c r="C20" s="2">
        <f t="shared" si="0"/>
        <v>358420.5</v>
      </c>
      <c r="D20" s="3">
        <f>MIN(C20-MAX($C$2:C20))</f>
        <v>-32400</v>
      </c>
    </row>
    <row r="21" spans="1:4" x14ac:dyDescent="0.25">
      <c r="A21" s="1">
        <v>45719</v>
      </c>
      <c r="B21" s="2">
        <v>18787.5</v>
      </c>
      <c r="C21" s="2">
        <f t="shared" si="0"/>
        <v>377208</v>
      </c>
      <c r="D21" s="3">
        <f>MIN(C21-MAX($C$2:C21))</f>
        <v>-13612.5</v>
      </c>
    </row>
    <row r="22" spans="1:4" x14ac:dyDescent="0.25">
      <c r="A22" s="1">
        <v>45720</v>
      </c>
      <c r="B22" s="2">
        <v>-3510</v>
      </c>
      <c r="C22" s="2">
        <f t="shared" si="0"/>
        <v>373698</v>
      </c>
      <c r="D22" s="3">
        <f>MIN(C22-MAX($C$2:C22))</f>
        <v>-17122.5</v>
      </c>
    </row>
    <row r="23" spans="1:4" x14ac:dyDescent="0.25">
      <c r="A23" s="1">
        <v>45721</v>
      </c>
      <c r="B23" s="2">
        <v>10070.9999999999</v>
      </c>
      <c r="C23" s="2">
        <f t="shared" si="0"/>
        <v>383768.99999999988</v>
      </c>
      <c r="D23" s="3">
        <f>MIN(C23-MAX($C$2:C23))</f>
        <v>-7051.5000000001164</v>
      </c>
    </row>
    <row r="24" spans="1:4" x14ac:dyDescent="0.25">
      <c r="A24" s="1">
        <v>45722</v>
      </c>
      <c r="B24" s="2">
        <v>-14935.5</v>
      </c>
      <c r="C24" s="2">
        <f t="shared" si="0"/>
        <v>368833.49999999988</v>
      </c>
      <c r="D24" s="3">
        <f>MIN(C24-MAX($C$2:C24))</f>
        <v>-21987.000000000116</v>
      </c>
    </row>
    <row r="25" spans="1:4" x14ac:dyDescent="0.25">
      <c r="A25" s="1">
        <v>45723</v>
      </c>
      <c r="B25" s="2">
        <v>2556</v>
      </c>
      <c r="C25" s="2">
        <f t="shared" si="0"/>
        <v>371389.49999999988</v>
      </c>
      <c r="D25" s="3">
        <f>MIN(C25-MAX($C$2:C25))</f>
        <v>-19431.000000000116</v>
      </c>
    </row>
    <row r="26" spans="1:4" x14ac:dyDescent="0.25">
      <c r="A26" s="1">
        <v>45726</v>
      </c>
      <c r="B26" s="2">
        <v>-6286.5</v>
      </c>
      <c r="C26" s="2">
        <f t="shared" si="0"/>
        <v>365102.99999999988</v>
      </c>
      <c r="D26" s="3">
        <f>MIN(C26-MAX($C$2:C26))</f>
        <v>-25717.500000000116</v>
      </c>
    </row>
    <row r="27" spans="1:4" x14ac:dyDescent="0.25">
      <c r="A27" s="1">
        <v>45727</v>
      </c>
      <c r="B27" s="2">
        <v>9913.5</v>
      </c>
      <c r="C27" s="2">
        <f t="shared" si="0"/>
        <v>375016.49999999988</v>
      </c>
      <c r="D27" s="3">
        <f>MIN(C27-MAX($C$2:C27))</f>
        <v>-15804.000000000116</v>
      </c>
    </row>
    <row r="28" spans="1:4" x14ac:dyDescent="0.25">
      <c r="A28" s="1">
        <v>45728</v>
      </c>
      <c r="B28" s="2">
        <v>2115</v>
      </c>
      <c r="C28" s="2">
        <f t="shared" si="0"/>
        <v>377131.49999999988</v>
      </c>
      <c r="D28" s="3">
        <f>MIN(C28-MAX($C$2:C28))</f>
        <v>-13689.000000000116</v>
      </c>
    </row>
    <row r="29" spans="1:4" x14ac:dyDescent="0.25">
      <c r="A29" s="1">
        <v>45729</v>
      </c>
      <c r="B29" s="2">
        <v>7362</v>
      </c>
      <c r="C29" s="2">
        <f t="shared" si="0"/>
        <v>384493.49999999988</v>
      </c>
      <c r="D29" s="3">
        <f>MIN(C29-MAX($C$2:C29))</f>
        <v>-6327.0000000001164</v>
      </c>
    </row>
    <row r="30" spans="1:4" x14ac:dyDescent="0.25">
      <c r="A30" s="1">
        <v>45733</v>
      </c>
      <c r="B30" s="2">
        <v>-22423.5</v>
      </c>
      <c r="C30" s="2">
        <f t="shared" si="0"/>
        <v>362069.99999999988</v>
      </c>
      <c r="D30" s="3">
        <f>MIN(C30-MAX($C$2:C30))</f>
        <v>-28750.500000000116</v>
      </c>
    </row>
    <row r="31" spans="1:4" x14ac:dyDescent="0.25">
      <c r="A31" s="1">
        <v>45734</v>
      </c>
      <c r="B31" s="2">
        <v>35586</v>
      </c>
      <c r="C31" s="2">
        <f t="shared" si="0"/>
        <v>397655.99999999988</v>
      </c>
      <c r="D31" s="3">
        <f>MIN(C31-MAX($C$2:C31))</f>
        <v>0</v>
      </c>
    </row>
    <row r="32" spans="1:4" x14ac:dyDescent="0.25">
      <c r="A32" s="1">
        <v>45735</v>
      </c>
      <c r="B32" s="2">
        <v>-6822</v>
      </c>
      <c r="C32" s="2">
        <f t="shared" si="0"/>
        <v>390833.99999999988</v>
      </c>
      <c r="D32" s="3">
        <f>MIN(C32-MAX($C$2:C32))</f>
        <v>-6822</v>
      </c>
    </row>
    <row r="33" spans="1:4" x14ac:dyDescent="0.25">
      <c r="A33" s="1">
        <v>45736</v>
      </c>
      <c r="B33" s="2">
        <v>-6506.99999999999</v>
      </c>
      <c r="C33" s="2">
        <f t="shared" si="0"/>
        <v>384326.99999999988</v>
      </c>
      <c r="D33" s="3">
        <f>MIN(C33-MAX($C$2:C33))</f>
        <v>-13329</v>
      </c>
    </row>
    <row r="34" spans="1:4" x14ac:dyDescent="0.25">
      <c r="A34" s="1">
        <v>45737</v>
      </c>
      <c r="B34" s="2">
        <v>7915.5</v>
      </c>
      <c r="C34" s="2">
        <f t="shared" si="0"/>
        <v>392242.49999999988</v>
      </c>
      <c r="D34" s="3">
        <f>MIN(C34-MAX($C$2:C34))</f>
        <v>-5413.5</v>
      </c>
    </row>
    <row r="35" spans="1:4" x14ac:dyDescent="0.25">
      <c r="A35" s="1">
        <v>45740</v>
      </c>
      <c r="B35" s="2">
        <v>18693</v>
      </c>
      <c r="C35" s="2">
        <f t="shared" si="0"/>
        <v>410935.49999999988</v>
      </c>
      <c r="D35" s="3">
        <f>MIN(C35-MAX($C$2:C35))</f>
        <v>0</v>
      </c>
    </row>
    <row r="36" spans="1:4" x14ac:dyDescent="0.25">
      <c r="A36" s="1">
        <v>45741</v>
      </c>
      <c r="B36" s="2">
        <v>42444</v>
      </c>
      <c r="C36" s="2">
        <f t="shared" si="0"/>
        <v>453379.49999999988</v>
      </c>
      <c r="D36" s="3">
        <f>MIN(C36-MAX($C$2:C36))</f>
        <v>0</v>
      </c>
    </row>
    <row r="37" spans="1:4" x14ac:dyDescent="0.25">
      <c r="A37" s="1">
        <v>45742</v>
      </c>
      <c r="B37" s="2">
        <v>-22833</v>
      </c>
      <c r="C37" s="2">
        <f t="shared" si="0"/>
        <v>430546.49999999988</v>
      </c>
      <c r="D37" s="3">
        <f>MIN(C37-MAX($C$2:C37))</f>
        <v>-22833</v>
      </c>
    </row>
    <row r="38" spans="1:4" x14ac:dyDescent="0.25">
      <c r="A38" s="1">
        <v>45743</v>
      </c>
      <c r="B38" s="2">
        <v>72796.5</v>
      </c>
      <c r="C38" s="2">
        <f t="shared" si="0"/>
        <v>503342.99999999988</v>
      </c>
      <c r="D38" s="3">
        <f>MIN(C38-MAX($C$2:C38))</f>
        <v>0</v>
      </c>
    </row>
  </sheetData>
  <conditionalFormatting sqref="B2:C38">
    <cfRule type="cellIs" dxfId="0" priority="2" operator="lessThan">
      <formula>0</formula>
    </cfRule>
  </conditionalFormatting>
  <conditionalFormatting sqref="G1:G3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2025-05-16T11:27:02Z</dcterms:modified>
</cp:coreProperties>
</file>