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graharr\Desktop\reports\"/>
    </mc:Choice>
  </mc:AlternateContent>
  <bookViews>
    <workbookView xWindow="0" yWindow="0" windowWidth="38400" windowHeight="17700"/>
  </bookViews>
  <sheets>
    <sheet name="3. evaluation metric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B13" i="1"/>
  <c r="D12" i="1"/>
  <c r="G11" i="1"/>
  <c r="B11" i="1"/>
  <c r="D10" i="1"/>
  <c r="E9" i="1"/>
  <c r="G9" i="1"/>
  <c r="H9" i="1"/>
  <c r="G12" i="1"/>
  <c r="G10" i="1"/>
  <c r="H12" i="1"/>
  <c r="F10" i="1"/>
  <c r="F13" i="1"/>
  <c r="I12" i="1"/>
  <c r="F11" i="1"/>
  <c r="I10" i="1"/>
  <c r="H10" i="1"/>
  <c r="E12" i="1"/>
  <c r="E10" i="1"/>
  <c r="H13" i="1"/>
  <c r="I13" i="1"/>
  <c r="F12" i="1"/>
  <c r="I11" i="1"/>
  <c r="I9" i="1"/>
  <c r="H11" i="1"/>
  <c r="C12" i="1"/>
  <c r="C10" i="1"/>
  <c r="D13" i="1"/>
  <c r="B12" i="1"/>
  <c r="D11" i="1"/>
  <c r="B10" i="1"/>
  <c r="D9" i="1"/>
  <c r="E13" i="1"/>
  <c r="C13" i="1"/>
  <c r="C11" i="1"/>
  <c r="C9" i="1"/>
  <c r="E11" i="1"/>
  <c r="F9" i="1"/>
  <c r="B9" i="1"/>
  <c r="E19" i="1" l="1"/>
  <c r="E18" i="1"/>
  <c r="E17" i="1"/>
  <c r="E16" i="1"/>
  <c r="D19" i="1"/>
  <c r="D16" i="1"/>
  <c r="D18" i="1"/>
  <c r="D17" i="1"/>
  <c r="C19" i="1"/>
  <c r="C16" i="1"/>
  <c r="C18" i="1"/>
  <c r="C17" i="1"/>
  <c r="B19" i="1"/>
  <c r="B18" i="1"/>
  <c r="B16" i="1"/>
</calcChain>
</file>

<file path=xl/sharedStrings.xml><?xml version="1.0" encoding="utf-8"?>
<sst xmlns="http://schemas.openxmlformats.org/spreadsheetml/2006/main" count="63" uniqueCount="41">
  <si>
    <t>Rank</t>
  </si>
  <si>
    <t>Baseline Algorithm 1</t>
  </si>
  <si>
    <t>Baseline Algorithm 2</t>
  </si>
  <si>
    <t>Baseline Algorithm 3</t>
  </si>
  <si>
    <t>Novel Algorithm</t>
  </si>
  <si>
    <t>Dataset 1</t>
  </si>
  <si>
    <t>Dataset 2</t>
  </si>
  <si>
    <t>Common Metric 1</t>
  </si>
  <si>
    <t>Common Metric 2</t>
  </si>
  <si>
    <t>Common Metric 3</t>
  </si>
  <si>
    <t>Common Metric 4</t>
  </si>
  <si>
    <t>Common Metric 5</t>
  </si>
  <si>
    <t>Made Up Metric 1</t>
  </si>
  <si>
    <t>Made Up Metric 2</t>
  </si>
  <si>
    <t>Performance</t>
  </si>
  <si>
    <t>Rank Frequency</t>
  </si>
  <si>
    <t>Rank 1</t>
  </si>
  <si>
    <t>Rank 2</t>
  </si>
  <si>
    <t>Rank 3</t>
  </si>
  <si>
    <t>Rank 4</t>
  </si>
  <si>
    <t>f1_macro</t>
  </si>
  <si>
    <t>f1_weighted</t>
  </si>
  <si>
    <t>precision_macro</t>
  </si>
  <si>
    <t>recall_macro</t>
  </si>
  <si>
    <t>accuracy</t>
  </si>
  <si>
    <t>Random forest (skinnonskin)</t>
  </si>
  <si>
    <t>Decision Tree(skinnonskin)</t>
  </si>
  <si>
    <t>K Nearest Neoghbor (skinnonskin)</t>
  </si>
  <si>
    <t>Logistics (skinnonskin)</t>
  </si>
  <si>
    <t>Random forest (Sum  Without Noise )</t>
  </si>
  <si>
    <t>Decision Tree(Sum  Without Noise)</t>
  </si>
  <si>
    <t>K Nearest Neoghbor (Sum  Without Noise)</t>
  </si>
  <si>
    <t>Logistics (Sum  Without Noise)</t>
  </si>
  <si>
    <t>Random forest</t>
  </si>
  <si>
    <t>Decision Tree</t>
  </si>
  <si>
    <t xml:space="preserve">K Nearest Neoghbor </t>
  </si>
  <si>
    <t xml:space="preserve">Logistics </t>
  </si>
  <si>
    <t>K Nearest Neighbor - 6</t>
  </si>
  <si>
    <t>Skin-noskin</t>
  </si>
  <si>
    <t>Sum dataset(Without Noise)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</si>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</sst>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/>
    <xf numFmtId="0" fontId="1" fillId="0" borderId="1" xfId="0" applyFont="1" applyBorder="1"/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zoomScale="115" zoomScaleNormal="115" workbookViewId="0">
      <selection activeCell="E15" sqref="E15"/>
    </sheetView>
  </sheetViews>
  <sheetFormatPr defaultRowHeight="15" x14ac:dyDescent="0.25"/>
  <cols>
    <col min="1" max="1" width="18.28515625" bestFit="1" customWidth="1"/>
    <col min="2" max="2" width="27.5703125" bestFit="1" customWidth="1"/>
    <col min="3" max="4" width="32.140625" bestFit="1" customWidth="1"/>
    <col min="5" max="5" width="32.140625" customWidth="1"/>
    <col min="6" max="6" width="27.5703125" bestFit="1" customWidth="1"/>
    <col min="7" max="7" width="32.140625" bestFit="1" customWidth="1"/>
    <col min="8" max="8" width="32.140625" customWidth="1"/>
    <col min="9" max="9" width="32.140625" bestFit="1" customWidth="1"/>
  </cols>
  <sheetData>
    <row r="1" spans="1:9" x14ac:dyDescent="0.25">
      <c r="A1" s="2" t="s">
        <v>14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</row>
    <row r="2" spans="1:9" x14ac:dyDescent="0.25">
      <c r="A2" s="1" t="s">
        <v>20</v>
      </c>
      <c r="B2">
        <v>0.99623487099999997</v>
      </c>
      <c r="C2">
        <v>0.99773952200000005</v>
      </c>
      <c r="D2">
        <v>0.99758016500000002</v>
      </c>
      <c r="E2">
        <v>0.87912577599999997</v>
      </c>
      <c r="F2">
        <v>0.97902931199999998</v>
      </c>
      <c r="G2">
        <v>0.99972953499999995</v>
      </c>
      <c r="H2">
        <v>0.68660711299999999</v>
      </c>
      <c r="I2">
        <v>0.49696306200000001</v>
      </c>
    </row>
    <row r="3" spans="1:9" x14ac:dyDescent="0.25">
      <c r="A3" s="1" t="s">
        <v>21</v>
      </c>
      <c r="B3">
        <v>0.99752327799999996</v>
      </c>
      <c r="C3">
        <v>0.99851551500000002</v>
      </c>
      <c r="D3">
        <v>0.998402966</v>
      </c>
      <c r="E3">
        <v>0.91999921900000003</v>
      </c>
      <c r="F3">
        <v>0.99995900900000001</v>
      </c>
      <c r="G3">
        <v>0.999995886</v>
      </c>
      <c r="H3">
        <v>0.99166546799999999</v>
      </c>
      <c r="I3">
        <v>0.90363490999999996</v>
      </c>
    </row>
    <row r="4" spans="1:9" x14ac:dyDescent="0.25">
      <c r="A4" s="1" t="s">
        <v>22</v>
      </c>
      <c r="B4">
        <v>0.994780047</v>
      </c>
      <c r="C4">
        <v>0.99729699299999996</v>
      </c>
      <c r="D4">
        <v>0.99624308100000003</v>
      </c>
      <c r="E4">
        <v>0.87400263700000003</v>
      </c>
      <c r="F4">
        <v>0.97831542800000004</v>
      </c>
      <c r="G4">
        <v>0.99951923099999995</v>
      </c>
      <c r="H4">
        <v>0.68068530800000004</v>
      </c>
      <c r="I4">
        <v>0.61152795500000001</v>
      </c>
    </row>
    <row r="5" spans="1:9" x14ac:dyDescent="0.25">
      <c r="A5" s="1" t="s">
        <v>23</v>
      </c>
      <c r="B5">
        <v>0.99771180299999995</v>
      </c>
      <c r="C5">
        <v>0.99818814099999997</v>
      </c>
      <c r="D5">
        <v>0.99893399699999996</v>
      </c>
      <c r="E5">
        <v>0.88462471499999995</v>
      </c>
      <c r="F5">
        <v>0.97981651400000003</v>
      </c>
      <c r="G5">
        <v>0.99994456799999998</v>
      </c>
      <c r="H5">
        <v>0.69285312300000002</v>
      </c>
      <c r="I5">
        <v>0.45732525299999999</v>
      </c>
    </row>
    <row r="6" spans="1:9" x14ac:dyDescent="0.25">
      <c r="A6" s="1" t="s">
        <v>24</v>
      </c>
      <c r="B6">
        <v>0.99751919899999997</v>
      </c>
      <c r="C6">
        <v>0.99851466099999997</v>
      </c>
      <c r="D6">
        <v>0.99840038900000005</v>
      </c>
      <c r="E6">
        <v>0.91943133200000005</v>
      </c>
      <c r="F6">
        <v>0.99996694799999997</v>
      </c>
      <c r="G6">
        <v>0.99999586799999995</v>
      </c>
      <c r="H6">
        <v>0.99262912999999997</v>
      </c>
      <c r="I6">
        <v>0.91492518300000003</v>
      </c>
    </row>
    <row r="8" spans="1:9" x14ac:dyDescent="0.25">
      <c r="A8" s="2" t="s">
        <v>0</v>
      </c>
      <c r="B8" s="1" t="s">
        <v>25</v>
      </c>
      <c r="C8" s="1" t="s">
        <v>26</v>
      </c>
      <c r="D8" s="1" t="s">
        <v>27</v>
      </c>
      <c r="E8" s="1" t="s">
        <v>28</v>
      </c>
      <c r="F8" s="1" t="s">
        <v>29</v>
      </c>
      <c r="G8" s="1" t="s">
        <v>30</v>
      </c>
      <c r="H8" s="1" t="s">
        <v>31</v>
      </c>
      <c r="I8" s="1" t="s">
        <v>32</v>
      </c>
    </row>
    <row r="9" spans="1:9" x14ac:dyDescent="0.25">
      <c r="A9" s="1" t="s">
        <v>20</v>
      </c>
      <c r="B9">
        <f t="shared" ref="B9:E13" si="0">_xlfn.RANK.EQ(B2,$B2:$E2,0)</f>
        <v>3</v>
      </c>
      <c r="C9">
        <f t="shared" si="0"/>
        <v>1</v>
      </c>
      <c r="D9">
        <f t="shared" si="0"/>
        <v>2</v>
      </c>
      <c r="E9">
        <f t="shared" si="0"/>
        <v>4</v>
      </c>
      <c r="F9">
        <f t="shared" ref="F9:I13" si="1">_xlfn.RANK.EQ(F2,$F2:$I2,0)</f>
        <v>2</v>
      </c>
      <c r="G9">
        <f t="shared" si="1"/>
        <v>1</v>
      </c>
      <c r="H9">
        <f t="shared" si="1"/>
        <v>3</v>
      </c>
      <c r="I9">
        <f t="shared" si="1"/>
        <v>4</v>
      </c>
    </row>
    <row r="10" spans="1:9" x14ac:dyDescent="0.25">
      <c r="A10" s="1" t="s">
        <v>21</v>
      </c>
      <c r="B10">
        <f t="shared" si="0"/>
        <v>3</v>
      </c>
      <c r="C10">
        <f t="shared" si="0"/>
        <v>1</v>
      </c>
      <c r="D10">
        <f t="shared" si="0"/>
        <v>2</v>
      </c>
      <c r="E10">
        <f t="shared" si="0"/>
        <v>4</v>
      </c>
      <c r="F10">
        <f t="shared" si="1"/>
        <v>2</v>
      </c>
      <c r="G10">
        <f t="shared" si="1"/>
        <v>1</v>
      </c>
      <c r="H10">
        <f t="shared" si="1"/>
        <v>3</v>
      </c>
      <c r="I10">
        <f t="shared" si="1"/>
        <v>4</v>
      </c>
    </row>
    <row r="11" spans="1:9" x14ac:dyDescent="0.25">
      <c r="A11" s="1" t="s">
        <v>22</v>
      </c>
      <c r="B11">
        <f t="shared" si="0"/>
        <v>3</v>
      </c>
      <c r="C11">
        <f t="shared" si="0"/>
        <v>1</v>
      </c>
      <c r="D11">
        <f t="shared" si="0"/>
        <v>2</v>
      </c>
      <c r="E11">
        <f t="shared" si="0"/>
        <v>4</v>
      </c>
      <c r="F11">
        <f t="shared" si="1"/>
        <v>2</v>
      </c>
      <c r="G11">
        <f t="shared" si="1"/>
        <v>1</v>
      </c>
      <c r="H11">
        <f t="shared" si="1"/>
        <v>3</v>
      </c>
      <c r="I11">
        <f t="shared" si="1"/>
        <v>4</v>
      </c>
    </row>
    <row r="12" spans="1:9" x14ac:dyDescent="0.25">
      <c r="A12" s="1" t="s">
        <v>23</v>
      </c>
      <c r="B12">
        <f t="shared" si="0"/>
        <v>3</v>
      </c>
      <c r="C12">
        <f t="shared" si="0"/>
        <v>2</v>
      </c>
      <c r="D12">
        <f t="shared" si="0"/>
        <v>1</v>
      </c>
      <c r="E12">
        <f t="shared" si="0"/>
        <v>4</v>
      </c>
      <c r="F12">
        <f t="shared" si="1"/>
        <v>2</v>
      </c>
      <c r="G12">
        <f t="shared" si="1"/>
        <v>1</v>
      </c>
      <c r="H12">
        <f t="shared" si="1"/>
        <v>3</v>
      </c>
      <c r="I12">
        <f t="shared" si="1"/>
        <v>4</v>
      </c>
    </row>
    <row r="13" spans="1:9" x14ac:dyDescent="0.25">
      <c r="A13" s="1" t="s">
        <v>24</v>
      </c>
      <c r="B13">
        <f t="shared" si="0"/>
        <v>3</v>
      </c>
      <c r="C13">
        <f t="shared" si="0"/>
        <v>1</v>
      </c>
      <c r="D13">
        <f t="shared" si="0"/>
        <v>2</v>
      </c>
      <c r="E13">
        <f t="shared" si="0"/>
        <v>4</v>
      </c>
      <c r="F13">
        <f t="shared" si="1"/>
        <v>2</v>
      </c>
      <c r="G13">
        <f t="shared" si="1"/>
        <v>1</v>
      </c>
      <c r="H13">
        <f t="shared" si="1"/>
        <v>3</v>
      </c>
      <c r="I13">
        <f t="shared" si="1"/>
        <v>4</v>
      </c>
    </row>
    <row r="14" spans="1:9" x14ac:dyDescent="0.25">
      <c r="A14" s="1"/>
    </row>
    <row r="15" spans="1:9" x14ac:dyDescent="0.25">
      <c r="A15" s="2" t="s">
        <v>15</v>
      </c>
      <c r="B15" s="1" t="s">
        <v>33</v>
      </c>
      <c r="C15" s="1" t="s">
        <v>34</v>
      </c>
      <c r="D15" s="1" t="s">
        <v>35</v>
      </c>
      <c r="E15" s="1" t="s">
        <v>36</v>
      </c>
    </row>
    <row r="16" spans="1:9" x14ac:dyDescent="0.25">
      <c r="A16" s="1" t="s">
        <v>16</v>
      </c>
      <c r="B16">
        <f>COUNTIF(B$9:B$13,1)+COUNTIF(F$9:F$13,1)</f>
        <v>0</v>
      </c>
      <c r="C16">
        <f>COUNTIF(C$9:C$13,1)+COUNTIF(G$9:G$13,1)</f>
        <v>9</v>
      </c>
      <c r="D16">
        <f>COUNTIF(D$9:D$13,1)+COUNTIF(H$9:H$13,1)</f>
        <v>1</v>
      </c>
      <c r="E16">
        <f>COUNTIF(E$9:E$13,1)+COUNTIF(I$9:I$13,1)</f>
        <v>0</v>
      </c>
    </row>
    <row r="17" spans="1:5" x14ac:dyDescent="0.25">
      <c r="A17" s="1" t="s">
        <v>17</v>
      </c>
      <c r="B17">
        <v>0</v>
      </c>
      <c r="C17">
        <f>COUNTIF(C$9:C$13,2)+COUNTIF(G$9:G$13,2)</f>
        <v>1</v>
      </c>
      <c r="D17">
        <f>COUNTIF(D$9:D$13,2)+COUNTIF(H$9:H$13,2)</f>
        <v>4</v>
      </c>
      <c r="E17">
        <f>COUNTIF(E$9:E$13,2)+COUNTIF(I$9:I$13,2)</f>
        <v>0</v>
      </c>
    </row>
    <row r="18" spans="1:5" x14ac:dyDescent="0.25">
      <c r="A18" s="1" t="s">
        <v>18</v>
      </c>
      <c r="B18">
        <f>COUNTIF(B$9:B$13,3)+COUNTIF(F$9:F$13,3)</f>
        <v>5</v>
      </c>
      <c r="C18">
        <f>COUNTIF(C$9:C$13,3)+COUNTIF(G$9:G$13,3)</f>
        <v>0</v>
      </c>
      <c r="D18">
        <f>COUNTIF(D$9:D$13,3)+COUNTIF(H$9:H$13,3)</f>
        <v>5</v>
      </c>
      <c r="E18">
        <f>COUNTIF(E$9:E$13,3)+COUNTIF(I$9:I$13,3)</f>
        <v>0</v>
      </c>
    </row>
    <row r="19" spans="1:5" x14ac:dyDescent="0.25">
      <c r="A19" s="1" t="s">
        <v>19</v>
      </c>
      <c r="B19">
        <f>COUNTIF(B$9:B$13,4)+COUNTIF(F$9:F$13,4)</f>
        <v>0</v>
      </c>
      <c r="C19">
        <f>COUNTIF(C$9:C$13,4)+COUNTIF(G$9:G$13,4)</f>
        <v>0</v>
      </c>
      <c r="D19">
        <f>COUNTIF(D$9:D$13,4)+COUNTIF(H$9:H$13,4)</f>
        <v>0</v>
      </c>
      <c r="E19">
        <f>COUNTIF(E$9:E$13,4)+COUNTIF(I$9:I$13,4)</f>
        <v>10</v>
      </c>
    </row>
    <row r="20" spans="1:5" x14ac:dyDescent="0.25">
      <c r="A20" s="1"/>
    </row>
    <row r="21" spans="1:5" x14ac:dyDescent="0.25">
      <c r="A21" s="1"/>
    </row>
    <row r="22" spans="1:5" x14ac:dyDescent="0.25">
      <c r="A22" s="1"/>
    </row>
    <row r="25" spans="1:5" ht="15.75" thickBot="1" x14ac:dyDescent="0.3"/>
    <row r="26" spans="1:5" ht="15.75" thickBot="1" x14ac:dyDescent="0.3">
      <c r="B26" s="3" t="s">
        <v>4</v>
      </c>
      <c r="C26" s="4" t="s">
        <v>33</v>
      </c>
    </row>
    <row r="27" spans="1:5" ht="15.75" thickBot="1" x14ac:dyDescent="0.3">
      <c r="B27" s="3" t="s">
        <v>1</v>
      </c>
      <c r="C27" s="5" t="s">
        <v>34</v>
      </c>
    </row>
    <row r="28" spans="1:5" ht="15.75" thickBot="1" x14ac:dyDescent="0.3">
      <c r="B28" s="3" t="s">
        <v>2</v>
      </c>
      <c r="C28" s="5" t="s">
        <v>37</v>
      </c>
    </row>
    <row r="29" spans="1:5" ht="15.75" thickBot="1" x14ac:dyDescent="0.3">
      <c r="B29" s="3" t="s">
        <v>3</v>
      </c>
      <c r="C29" s="5" t="s">
        <v>36</v>
      </c>
    </row>
    <row r="30" spans="1:5" ht="15.75" thickBot="1" x14ac:dyDescent="0.3">
      <c r="B30" s="3" t="s">
        <v>5</v>
      </c>
      <c r="C30" s="5" t="s">
        <v>38</v>
      </c>
    </row>
    <row r="31" spans="1:5" ht="15.75" thickBot="1" x14ac:dyDescent="0.3">
      <c r="B31" s="3" t="s">
        <v>6</v>
      </c>
      <c r="C31" s="5" t="s">
        <v>39</v>
      </c>
    </row>
    <row r="32" spans="1:5" ht="15.75" thickBot="1" x14ac:dyDescent="0.3">
      <c r="B32" s="3" t="s">
        <v>7</v>
      </c>
      <c r="C32" s="5" t="s">
        <v>20</v>
      </c>
    </row>
    <row r="33" spans="2:3" ht="15.75" thickBot="1" x14ac:dyDescent="0.3">
      <c r="B33" s="3" t="s">
        <v>8</v>
      </c>
      <c r="C33" s="5" t="s">
        <v>21</v>
      </c>
    </row>
    <row r="34" spans="2:3" ht="15.75" thickBot="1" x14ac:dyDescent="0.3">
      <c r="B34" s="3" t="s">
        <v>9</v>
      </c>
      <c r="C34" s="5" t="s">
        <v>22</v>
      </c>
    </row>
    <row r="35" spans="2:3" ht="15.75" thickBot="1" x14ac:dyDescent="0.3">
      <c r="B35" s="3" t="s">
        <v>10</v>
      </c>
      <c r="C35" s="5" t="s">
        <v>23</v>
      </c>
    </row>
    <row r="36" spans="2:3" ht="15.75" thickBot="1" x14ac:dyDescent="0.3">
      <c r="B36" s="3" t="s">
        <v>11</v>
      </c>
      <c r="C36" s="5" t="s">
        <v>24</v>
      </c>
    </row>
    <row r="37" spans="2:3" ht="15.75" thickBot="1" x14ac:dyDescent="0.3">
      <c r="B37" s="3" t="s">
        <v>12</v>
      </c>
      <c r="C37" s="5" t="s">
        <v>40</v>
      </c>
    </row>
    <row r="38" spans="2:3" ht="15.75" thickBot="1" x14ac:dyDescent="0.3">
      <c r="B38" s="3" t="s">
        <v>13</v>
      </c>
      <c r="C38" s="5" t="s">
        <v>40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3. evaluation 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Joeran Beel</dc:creator>
  <cp:lastModifiedBy>Rahul Agrahari</cp:lastModifiedBy>
  <dcterms:created xsi:type="dcterms:W3CDTF">2017-09-30T10:04:44Z</dcterms:created>
  <dcterms:modified xsi:type="dcterms:W3CDTF">2017-10-27T19:33:45Z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c0b3124c-fe3b-4027-a1ee-7bb3ca31b7bc</vt:lpwstr>
  </property>
</Properties>
</file>