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2.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https://d.docs.live.net/07776f074581adbd/Desktop/SURUTHI_DATA ANALYTICS_PROJECTS/"/>
    </mc:Choice>
  </mc:AlternateContent>
  <xr:revisionPtr revIDLastSave="2" documentId="8_{526FF9FE-3176-4A28-8AC5-63F7C20FC977}" xr6:coauthVersionLast="47" xr6:coauthVersionMax="47" xr10:uidLastSave="{EBF1D712-54CC-475D-8383-BB6504D66EF3}"/>
  <bookViews>
    <workbookView xWindow="-108" yWindow="-108" windowWidth="23256" windowHeight="12456" activeTab="3" xr2:uid="{5D752EEE-DA37-40DE-BABB-7E3C924A363A}"/>
  </bookViews>
  <sheets>
    <sheet name="Retail_Sales_Data" sheetId="2" r:id="rId1"/>
    <sheet name="PIVOT TABLES" sheetId="3" r:id="rId2"/>
    <sheet name="CONDITIONAL FORMATTING" sheetId="4" r:id="rId3"/>
    <sheet name="DASHBOARD" sheetId="6" r:id="rId4"/>
  </sheets>
  <definedNames>
    <definedName name="ExternalData_1" localSheetId="2" hidden="1">'CONDITIONAL FORMATTING'!$B$4:$G$16</definedName>
    <definedName name="ExternalData_1" localSheetId="0" hidden="1">'Retail_Sales_Data'!$B$9:$G$21</definedName>
    <definedName name="Slicer_Category">#N/A</definedName>
    <definedName name="Slicer_Months__Date">#N/A</definedName>
    <definedName name="Slicer_Product">#N/A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2" l="1" a="1"/>
  <c r="A1"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B56ECB-C90B-406F-AA0A-2331BA939484}" keepAlive="1" name="Query - retail_sales_data" description="Connection to the 'retail_sales_data' query in the workbook." type="5" refreshedVersion="8" background="1" saveData="1">
    <dbPr connection="Provider=Microsoft.Mashup.OleDb.1;Data Source=$Workbook$;Location=retail_sales_data;Extended Properties=&quot;&quot;" command="SELECT * FROM [retail_sales_data]"/>
  </connection>
  <connection id="2" xr16:uid="{3DD6CDB3-D7A0-4E43-A576-F899EC99311A}" keepAlive="1" name="Query - retail_sales_data (2)" description="Connection to the 'retail_sales_data (2)' query in the workbook." type="5" refreshedVersion="8" background="1" saveData="1">
    <dbPr connection="Provider=Microsoft.Mashup.OleDb.1;Data Source=$Workbook$;Location=&quot;retail_sales_data (2)&quot;;Extended Properties=&quot;&quot;" command="SELECT * FROM [retail_sales_data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<sst xmlns="http://schemas.openxmlformats.org/spreadsheetml/2006/main" count="157" uniqueCount="48">
  <si>
    <t>Date</t>
  </si>
  <si>
    <t>Region</t>
  </si>
  <si>
    <t>Category</t>
  </si>
  <si>
    <t>Product</t>
  </si>
  <si>
    <t>Sales</t>
  </si>
  <si>
    <t>Profit</t>
  </si>
  <si>
    <t>West</t>
  </si>
  <si>
    <t>Electronics</t>
  </si>
  <si>
    <t>Headphones</t>
  </si>
  <si>
    <t>East</t>
  </si>
  <si>
    <t>Home &amp; Kitchen</t>
  </si>
  <si>
    <t>Sofa</t>
  </si>
  <si>
    <t>Clothing</t>
  </si>
  <si>
    <t>T-Shirt</t>
  </si>
  <si>
    <t>South</t>
  </si>
  <si>
    <t>Sports</t>
  </si>
  <si>
    <t>Basketball</t>
  </si>
  <si>
    <t>Dining Table</t>
  </si>
  <si>
    <t>Smartphone</t>
  </si>
  <si>
    <t>Cricket Bat</t>
  </si>
  <si>
    <t>North</t>
  </si>
  <si>
    <t>Mixer</t>
  </si>
  <si>
    <t>Tablet</t>
  </si>
  <si>
    <t>Dress</t>
  </si>
  <si>
    <t>RETAIL SALES PERFORMANCE DASHBOARD</t>
  </si>
  <si>
    <t>Problem: A retail store wants to monitor sales trends, product performance, and regional insights to increase revenue</t>
  </si>
  <si>
    <t>Row Labels</t>
  </si>
  <si>
    <t>Grand Total</t>
  </si>
  <si>
    <t>Sum of Sales</t>
  </si>
  <si>
    <t>Sales by Product</t>
  </si>
  <si>
    <t>Sales by Category</t>
  </si>
  <si>
    <t>Sales by Region</t>
  </si>
  <si>
    <t>Jan</t>
  </si>
  <si>
    <t>Feb</t>
  </si>
  <si>
    <t>Mar</t>
  </si>
  <si>
    <t>Apr</t>
  </si>
  <si>
    <t>May</t>
  </si>
  <si>
    <t>Jun</t>
  </si>
  <si>
    <t>Jul</t>
  </si>
  <si>
    <t>Aug</t>
  </si>
  <si>
    <t>Sep</t>
  </si>
  <si>
    <t>Oct</t>
  </si>
  <si>
    <t>Nov</t>
  </si>
  <si>
    <t>Dec</t>
  </si>
  <si>
    <t>Monthly Revenue Trends</t>
  </si>
  <si>
    <t>CONDITIONAL FORMATTING</t>
  </si>
  <si>
    <t>PIVOT TABLES</t>
  </si>
  <si>
    <t xml:space="preserve">                                           RETAIL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</si>
</sst>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48"/>
      <color theme="1"/>
      <name val="Algerian"/>
      <family val="5"/>
    </font>
    <font>
      <sz val="11"/>
      <color theme="1"/>
      <name val="Times New Roman"/>
      <family val="1"/>
    </font>
    <font>
      <sz val="12"/>
      <color theme="1"/>
      <name val="Times New Roman"/>
      <family val="1"/>
    </font>
    <font>
      <sz val="20"/>
      <color theme="1"/>
      <name val="Calibri"/>
      <family val="2"/>
      <scheme val="minor"/>
    </font>
    <font>
      <b/>
      <sz val="11"/>
      <color theme="1"/>
      <name val="Times New Roman"/>
      <family val="1"/>
    </font>
    <font>
      <sz val="20"/>
      <color theme="1"/>
      <name val="Times New Roman"/>
      <family val="1"/>
    </font>
    <font>
      <b/>
      <sz val="28"/>
      <color theme="1"/>
      <name val="Times New Roman"/>
      <family val="1"/>
    </font>
    <font>
      <b/>
      <sz val="26"/>
      <color theme="1"/>
      <name val="Times New Roman"/>
      <family val="1"/>
    </font>
    <font>
      <b/>
      <sz val="36"/>
      <color theme="1"/>
      <name val="Algerian"/>
      <family val="5"/>
    </font>
    <font>
      <b/>
      <i/>
      <sz val="36"/>
      <color theme="7"/>
      <name val="Times New Roman"/>
      <family val="1"/>
    </font>
    <font>
      <sz val="11"/>
      <color theme="7"/>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7030A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62">
    <xf numFmtId="0" fontId="0" fillId="0" borderId="0" xfId="0"/>
    <xf numFmtId="0" fontId="0" fillId="0" borderId="0" xfId="0" applyAlignment="1">
      <alignment horizontal="center"/>
    </xf>
    <xf numFmtId="0" fontId="2" fillId="0" borderId="0" xfId="0" applyFont="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14" fontId="4" fillId="0" borderId="5" xfId="0" applyNumberFormat="1" applyFont="1" applyBorder="1"/>
    <xf numFmtId="0" fontId="4" fillId="0" borderId="1" xfId="0" applyFont="1" applyBorder="1" applyAlignment="1">
      <alignment horizontal="right"/>
    </xf>
    <xf numFmtId="0" fontId="4" fillId="0" borderId="6" xfId="0" applyFont="1" applyBorder="1" applyAlignment="1">
      <alignment horizontal="right"/>
    </xf>
    <xf numFmtId="14" fontId="4" fillId="0" borderId="7" xfId="0" applyNumberFormat="1" applyFont="1" applyBorder="1"/>
    <xf numFmtId="0" fontId="4" fillId="0" borderId="8" xfId="0" applyFont="1" applyBorder="1" applyAlignment="1">
      <alignment horizontal="right"/>
    </xf>
    <xf numFmtId="0" fontId="4" fillId="0" borderId="9" xfId="0" applyFont="1" applyBorder="1" applyAlignment="1">
      <alignment horizontal="right"/>
    </xf>
    <xf numFmtId="0" fontId="5" fillId="0" borderId="0" xfId="0" applyFont="1"/>
    <xf numFmtId="0" fontId="3" fillId="0" borderId="21" xfId="0" pivotButton="1" applyFont="1" applyBorder="1"/>
    <xf numFmtId="0" fontId="3" fillId="0" borderId="21" xfId="0" applyFont="1" applyBorder="1"/>
    <xf numFmtId="0" fontId="3" fillId="0" borderId="20" xfId="0" applyFont="1" applyBorder="1" applyAlignment="1">
      <alignment horizontal="left"/>
    </xf>
    <xf numFmtId="0" fontId="3" fillId="0" borderId="21" xfId="0" applyFont="1" applyBorder="1" applyAlignment="1">
      <alignment horizontal="left"/>
    </xf>
    <xf numFmtId="0" fontId="3" fillId="0" borderId="21" xfId="0" pivotButton="1" applyFont="1" applyBorder="1" applyAlignment="1">
      <alignment horizontal="center"/>
    </xf>
    <xf numFmtId="0" fontId="3" fillId="0" borderId="21" xfId="0" applyFont="1" applyBorder="1" applyAlignment="1">
      <alignment horizontal="center"/>
    </xf>
    <xf numFmtId="0" fontId="0" fillId="3" borderId="13" xfId="0" applyFill="1" applyBorder="1"/>
    <xf numFmtId="0" fontId="0" fillId="3" borderId="0" xfId="0" applyFill="1"/>
    <xf numFmtId="0" fontId="0" fillId="3" borderId="15" xfId="0" applyFill="1" applyBorder="1"/>
    <xf numFmtId="0" fontId="0" fillId="3" borderId="16" xfId="0" applyFill="1" applyBorder="1"/>
    <xf numFmtId="0" fontId="0" fillId="4" borderId="11" xfId="0" applyFill="1" applyBorder="1"/>
    <xf numFmtId="0" fontId="0" fillId="4" borderId="12" xfId="0" applyFill="1" applyBorder="1"/>
    <xf numFmtId="0" fontId="0" fillId="4" borderId="0" xfId="0" applyFill="1"/>
    <xf numFmtId="0" fontId="0" fillId="4" borderId="14" xfId="0" applyFill="1" applyBorder="1"/>
    <xf numFmtId="0" fontId="0" fillId="3" borderId="14" xfId="0" applyFill="1" applyBorder="1"/>
    <xf numFmtId="0" fontId="0" fillId="3" borderId="17" xfId="0" applyFill="1" applyBorder="1"/>
    <xf numFmtId="0" fontId="0" fillId="4" borderId="16" xfId="0" applyFill="1" applyBorder="1"/>
    <xf numFmtId="0" fontId="0" fillId="4" borderId="17" xfId="0" applyFill="1" applyBorder="1"/>
    <xf numFmtId="0" fontId="10" fillId="2" borderId="10"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0" xfId="0" applyFont="1" applyFill="1" applyAlignment="1">
      <alignment horizontal="center"/>
    </xf>
    <xf numFmtId="0" fontId="1" fillId="2" borderId="14" xfId="0" applyFont="1" applyFill="1" applyBorder="1" applyAlignment="1">
      <alignment horizontal="center"/>
    </xf>
    <xf numFmtId="0" fontId="1" fillId="2" borderId="15" xfId="0" applyFont="1" applyFill="1" applyBorder="1" applyAlignment="1">
      <alignment horizontal="center"/>
    </xf>
    <xf numFmtId="0" fontId="1" fillId="2" borderId="16" xfId="0" applyFont="1" applyFill="1" applyBorder="1" applyAlignment="1">
      <alignment horizontal="center"/>
    </xf>
    <xf numFmtId="0" fontId="1" fillId="2" borderId="17" xfId="0" applyFont="1" applyFill="1" applyBorder="1" applyAlignment="1">
      <alignment horizontal="center"/>
    </xf>
    <xf numFmtId="0" fontId="7" fillId="0" borderId="0" xfId="0" applyFont="1" applyAlignment="1">
      <alignment horizontal="left"/>
    </xf>
    <xf numFmtId="0" fontId="6" fillId="2" borderId="18" xfId="0" applyFont="1" applyFill="1" applyBorder="1" applyAlignment="1">
      <alignment horizontal="center"/>
    </xf>
    <xf numFmtId="0" fontId="3" fillId="2" borderId="19" xfId="0" applyFont="1" applyFill="1" applyBorder="1" applyAlignment="1">
      <alignment horizontal="center"/>
    </xf>
    <xf numFmtId="0" fontId="6" fillId="2" borderId="19" xfId="0" applyFont="1" applyFill="1" applyBorder="1" applyAlignment="1">
      <alignment horizontal="center"/>
    </xf>
    <xf numFmtId="0" fontId="6" fillId="2" borderId="10" xfId="0" applyFont="1" applyFill="1" applyBorder="1" applyAlignment="1">
      <alignment horizontal="center"/>
    </xf>
    <xf numFmtId="0" fontId="6" fillId="2" borderId="12" xfId="0" applyFont="1" applyFill="1" applyBorder="1" applyAlignment="1">
      <alignment horizontal="center"/>
    </xf>
    <xf numFmtId="0" fontId="8" fillId="2" borderId="0" xfId="0" applyFont="1" applyFill="1" applyAlignment="1">
      <alignment horizontal="left"/>
    </xf>
    <xf numFmtId="0" fontId="6" fillId="2" borderId="0" xfId="0" applyFont="1" applyFill="1" applyAlignment="1">
      <alignment horizontal="left"/>
    </xf>
    <xf numFmtId="0" fontId="9" fillId="2" borderId="10" xfId="0" applyFont="1" applyFill="1" applyBorder="1" applyAlignment="1">
      <alignment horizontal="left"/>
    </xf>
    <xf numFmtId="0" fontId="1" fillId="2" borderId="11" xfId="0" applyFont="1" applyFill="1" applyBorder="1" applyAlignment="1">
      <alignment horizontal="left"/>
    </xf>
    <xf numFmtId="0" fontId="1" fillId="2" borderId="12" xfId="0" applyFont="1" applyFill="1" applyBorder="1" applyAlignment="1">
      <alignment horizontal="left"/>
    </xf>
    <xf numFmtId="0" fontId="1" fillId="2" borderId="15" xfId="0" applyFont="1" applyFill="1" applyBorder="1" applyAlignment="1">
      <alignment horizontal="left"/>
    </xf>
    <xf numFmtId="0" fontId="1" fillId="2" borderId="16" xfId="0" applyFont="1" applyFill="1" applyBorder="1" applyAlignment="1">
      <alignment horizontal="left"/>
    </xf>
    <xf numFmtId="0" fontId="1" fillId="2" borderId="17" xfId="0" applyFont="1" applyFill="1" applyBorder="1" applyAlignment="1">
      <alignment horizontal="left"/>
    </xf>
    <xf numFmtId="0" fontId="11" fillId="4" borderId="10" xfId="0" applyFont="1" applyFill="1" applyBorder="1" applyAlignment="1">
      <alignment horizontal="center"/>
    </xf>
    <xf numFmtId="0" fontId="12" fillId="4" borderId="11" xfId="0" applyFont="1" applyFill="1" applyBorder="1" applyAlignment="1">
      <alignment horizontal="center"/>
    </xf>
    <xf numFmtId="0" fontId="12" fillId="4" borderId="13" xfId="0" applyFont="1" applyFill="1" applyBorder="1" applyAlignment="1">
      <alignment horizontal="center"/>
    </xf>
    <xf numFmtId="0" fontId="12" fillId="4" borderId="0" xfId="0" applyFont="1" applyFill="1" applyAlignment="1">
      <alignment horizontal="center"/>
    </xf>
    <xf numFmtId="0" fontId="12" fillId="4" borderId="15" xfId="0" applyFont="1" applyFill="1" applyBorder="1" applyAlignment="1">
      <alignment horizontal="center"/>
    </xf>
    <xf numFmtId="0" fontId="12" fillId="4" borderId="16" xfId="0" applyFont="1" applyFill="1" applyBorder="1" applyAlignment="1">
      <alignment horizontal="center"/>
    </xf>
    <xf numFmtId="0" fontId="3" fillId="0" borderId="20" xfId="0" applyNumberFormat="1" applyFont="1" applyBorder="1"/>
    <xf numFmtId="0" fontId="3" fillId="0" borderId="21" xfId="0" applyNumberFormat="1" applyFont="1" applyBorder="1"/>
  </cellXfs>
  <cellStyles count="1">
    <cellStyle name="Normal" xfId="0" builtinId="0"/>
  </cellStyles>
  <dxfs count="395">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ont>
        <strike val="0"/>
        <outline val="0"/>
        <shadow val="0"/>
        <u val="none"/>
        <vertAlign val="baseline"/>
        <sz val="12"/>
        <color theme="1"/>
        <name val="Times New Roman"/>
        <family val="1"/>
        <scheme val="none"/>
      </font>
      <alignment horizontal="right"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color theme="1"/>
        <name val="Times New Roman"/>
        <family val="1"/>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numFmt numFmtId="0" formatCode="Genera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numFmt numFmtId="0" formatCode="Genera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numFmt numFmtId="0" formatCode="Genera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numFmt numFmtId="19" formatCode="dd/mm/yyyy"/>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2"/>
        <color theme="1"/>
        <name val="Times New Roman"/>
        <family val="1"/>
        <scheme val="none"/>
      </font>
    </dxf>
    <dxf>
      <border>
        <bottom style="thin">
          <color indexed="64"/>
        </bottom>
      </border>
    </dxf>
    <dxf>
      <font>
        <strike val="0"/>
        <outline val="0"/>
        <shadow val="0"/>
        <u val="none"/>
        <vertAlign val="baseline"/>
        <sz val="12"/>
        <color theme="1"/>
        <name val="Times New Roman"/>
        <family val="1"/>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59996337778862885"/>
        </patternFill>
      </fill>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strike val="0"/>
        <outline val="0"/>
        <shadow val="0"/>
        <u val="none"/>
        <vertAlign val="baseline"/>
        <sz val="12"/>
        <color theme="1"/>
        <name val="Times New Roman"/>
        <family val="1"/>
        <scheme val="none"/>
      </font>
      <alignment horizontal="right"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color theme="1"/>
        <name val="Times New Roman"/>
        <family val="1"/>
        <scheme val="none"/>
      </font>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numFmt numFmtId="0" formatCode="Genera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numFmt numFmtId="0" formatCode="Genera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numFmt numFmtId="0" formatCode="Genera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numFmt numFmtId="19" formatCode="dd/mm/yyyy"/>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2"/>
        <color theme="1"/>
        <name val="Times New Roman"/>
        <family val="1"/>
        <scheme val="none"/>
      </font>
    </dxf>
    <dxf>
      <border>
        <bottom style="thin">
          <color indexed="64"/>
        </bottom>
      </border>
    </dxf>
    <dxf>
      <font>
        <strike val="0"/>
        <outline val="0"/>
        <shadow val="0"/>
        <u val="none"/>
        <vertAlign val="baseline"/>
        <sz val="12"/>
        <color theme="1"/>
        <name val="Times New Roman"/>
        <family val="1"/>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1 -RETAIL SALES PERFORMANCE DASHBOARD.xlsx]PIVOT TABLES!PivotTable1</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 BY PRODUCT</a:t>
            </a:r>
          </a:p>
        </c:rich>
      </c:tx>
      <c:layout>
        <c:manualLayout>
          <c:xMode val="edge"/>
          <c:yMode val="edge"/>
          <c:x val="0.28811789151356088"/>
          <c:y val="9.157188684747739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TABLES'!$C$6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TABLES'!$B$7:$B$17</c:f>
              <c:strCache>
                <c:ptCount val="10"/>
                <c:pt idx="0">
                  <c:v>Basketball</c:v>
                </c:pt>
                <c:pt idx="1">
                  <c:v>Cricket Bat</c:v>
                </c:pt>
                <c:pt idx="2">
                  <c:v>Dining Table</c:v>
                </c:pt>
                <c:pt idx="3">
                  <c:v>Dress</c:v>
                </c:pt>
                <c:pt idx="4">
                  <c:v>Headphones</c:v>
                </c:pt>
                <c:pt idx="5">
                  <c:v>Mixer</c:v>
                </c:pt>
                <c:pt idx="6">
                  <c:v>Smartphone</c:v>
                </c:pt>
                <c:pt idx="7">
                  <c:v>Sofa</c:v>
                </c:pt>
                <c:pt idx="8">
                  <c:v>Tablet</c:v>
                </c:pt>
                <c:pt idx="9">
                  <c:v>T-Shirt</c:v>
                </c:pt>
              </c:strCache>
            </c:strRef>
          </c:cat>
          <c:val>
            <c:numRef>
              <c:f>'PIVOT TABLES'!$C$7:$C$17</c:f>
              <c:numCache>
                <c:formatCode>General</c:formatCode>
                <c:ptCount val="10"/>
                <c:pt idx="0">
                  <c:v>3141</c:v>
                </c:pt>
                <c:pt idx="1">
                  <c:v>2656</c:v>
                </c:pt>
                <c:pt idx="2">
                  <c:v>1628</c:v>
                </c:pt>
                <c:pt idx="3">
                  <c:v>3727</c:v>
                </c:pt>
                <c:pt idx="4">
                  <c:v>3872</c:v>
                </c:pt>
                <c:pt idx="5">
                  <c:v>2127</c:v>
                </c:pt>
                <c:pt idx="6">
                  <c:v>3690</c:v>
                </c:pt>
                <c:pt idx="7">
                  <c:v>3544</c:v>
                </c:pt>
                <c:pt idx="8">
                  <c:v>4614</c:v>
                </c:pt>
                <c:pt idx="9">
                  <c:v>869</c:v>
                </c:pt>
              </c:numCache>
            </c:numRef>
          </c:val>
          <c:extLst>
            <c:ext xmlns:c16="http://schemas.microsoft.com/office/drawing/2014/chart" uri="{C3380CC4-5D6E-409C-BE32-E72D297353CC}">
              <c16:uniqueId val="{00000000-789F-43FB-BAC6-827BD3010370}"/>
            </c:ext>
          </c:extLst>
        </c:ser>
        <c:dLbls>
          <c:showLegendKey val="0"/>
          <c:showVal val="1"/>
          <c:showCatName val="0"/>
          <c:showSerName val="0"/>
          <c:showPercent val="0"/>
          <c:showBubbleSize val="0"/>
        </c:dLbls>
        <c:gapWidth val="150"/>
        <c:shape val="box"/>
        <c:axId val="1451344479"/>
        <c:axId val="1451347839"/>
        <c:axId val="0"/>
      </c:bar3DChart>
      <c:catAx>
        <c:axId val="14513444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1451347839"/>
        <c:crosses val="autoZero"/>
        <c:auto val="1"/>
        <c:lblAlgn val="ctr"/>
        <c:lblOffset val="100"/>
        <c:noMultiLvlLbl val="0"/>
      </c:catAx>
      <c:valAx>
        <c:axId val="1451347839"/>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1344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1 -RETAIL SALES PERFORMANCE DASHBOARD.xlsx]PIVOT TABLES!PivotTable4</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MONTHLY</a:t>
            </a:r>
            <a:r>
              <a:rPr lang="en-US" baseline="0"/>
              <a:t> REVENUE TRENDS</a:t>
            </a:r>
          </a:p>
          <a:p>
            <a:pPr>
              <a:defRPr/>
            </a:pPr>
            <a:endParaRPr lang="en-US"/>
          </a:p>
        </c:rich>
      </c:tx>
      <c:layout>
        <c:manualLayout>
          <c:xMode val="edge"/>
          <c:yMode val="edge"/>
          <c:x val="0.25969540969540972"/>
          <c:y val="0.11472003499562555"/>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6"/>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TABLES'!$L$6</c:f>
              <c:strCache>
                <c:ptCount val="1"/>
                <c:pt idx="0">
                  <c:v>Total</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chemeClr val="accent6"/>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TABLES'!$K$7:$K$19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TABLES'!$L$7:$L$19</c:f>
              <c:numCache>
                <c:formatCode>General</c:formatCode>
                <c:ptCount val="12"/>
                <c:pt idx="0">
                  <c:v>2127</c:v>
                </c:pt>
                <c:pt idx="1">
                  <c:v>2712</c:v>
                </c:pt>
                <c:pt idx="2">
                  <c:v>1628</c:v>
                </c:pt>
                <c:pt idx="3">
                  <c:v>1857</c:v>
                </c:pt>
                <c:pt idx="4">
                  <c:v>978</c:v>
                </c:pt>
                <c:pt idx="5">
                  <c:v>1284</c:v>
                </c:pt>
                <c:pt idx="6">
                  <c:v>3872</c:v>
                </c:pt>
                <c:pt idx="7">
                  <c:v>869</c:v>
                </c:pt>
                <c:pt idx="8">
                  <c:v>3727</c:v>
                </c:pt>
                <c:pt idx="9">
                  <c:v>3544</c:v>
                </c:pt>
                <c:pt idx="10">
                  <c:v>4614</c:v>
                </c:pt>
                <c:pt idx="11">
                  <c:v>2656</c:v>
                </c:pt>
              </c:numCache>
            </c:numRef>
          </c:val>
          <c:smooth val="0"/>
          <c:extLst>
            <c:ext xmlns:c16="http://schemas.microsoft.com/office/drawing/2014/chart" uri="{C3380CC4-5D6E-409C-BE32-E72D297353CC}">
              <c16:uniqueId val="{00000000-60BD-45AD-AE75-57332970475A}"/>
            </c:ext>
          </c:extLst>
        </c:ser>
        <c:dLbls>
          <c:dLblPos val="t"/>
          <c:showLegendKey val="0"/>
          <c:showVal val="1"/>
          <c:showCatName val="0"/>
          <c:showSerName val="0"/>
          <c:showPercent val="0"/>
          <c:showBubbleSize val="0"/>
        </c:dLbls>
        <c:marker val="1"/>
        <c:smooth val="0"/>
        <c:axId val="1427966975"/>
        <c:axId val="1427966495"/>
      </c:lineChart>
      <c:catAx>
        <c:axId val="142796697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27966495"/>
        <c:crosses val="autoZero"/>
        <c:auto val="1"/>
        <c:lblAlgn val="ctr"/>
        <c:lblOffset val="100"/>
        <c:noMultiLvlLbl val="0"/>
      </c:catAx>
      <c:valAx>
        <c:axId val="142796649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27966975"/>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1 -RETAIL SALES PERFORMANCE DASHBOARD.xlsx]PIVOT TABLES!PivotTable2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r>
              <a:rPr lang="en-US" baseline="0"/>
              <a:t> BY CATEGORY</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TABLES'!$F$6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C6CA-4834-AFAD-F5022E70997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C6CA-4834-AFAD-F5022E70997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C6CA-4834-AFAD-F5022E70997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C6CA-4834-AFAD-F5022E709971}"/>
              </c:ext>
            </c:extLst>
          </c:dPt>
          <c:dLbls>
            <c:dLbl>
              <c:idx val="0"/>
              <c:dLblPos val="inEnd"/>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6CA-4834-AFAD-F5022E709971}"/>
                </c:ext>
              </c:extLst>
            </c:dLbl>
            <c:dLbl>
              <c:idx val="1"/>
              <c:dLblPos val="inEnd"/>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6CA-4834-AFAD-F5022E709971}"/>
                </c:ext>
              </c:extLst>
            </c:dLbl>
            <c:dLbl>
              <c:idx val="2"/>
              <c:dLblPos val="inEnd"/>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6CA-4834-AFAD-F5022E709971}"/>
                </c:ext>
              </c:extLst>
            </c:dLbl>
            <c:dLbl>
              <c:idx val="3"/>
              <c:dLblPos val="inEnd"/>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C6CA-4834-AFAD-F5022E70997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TABLES'!$E$7:$E$11</c:f>
              <c:strCache>
                <c:ptCount val="4"/>
                <c:pt idx="0">
                  <c:v>Clothing</c:v>
                </c:pt>
                <c:pt idx="1">
                  <c:v>Electronics</c:v>
                </c:pt>
                <c:pt idx="2">
                  <c:v>Home &amp; Kitchen</c:v>
                </c:pt>
                <c:pt idx="3">
                  <c:v>Sports</c:v>
                </c:pt>
              </c:strCache>
            </c:strRef>
          </c:cat>
          <c:val>
            <c:numRef>
              <c:f>'PIVOT TABLES'!$F$7:$F$11</c:f>
              <c:numCache>
                <c:formatCode>General</c:formatCode>
                <c:ptCount val="4"/>
                <c:pt idx="0">
                  <c:v>4596</c:v>
                </c:pt>
                <c:pt idx="1">
                  <c:v>12176</c:v>
                </c:pt>
                <c:pt idx="2">
                  <c:v>7299</c:v>
                </c:pt>
                <c:pt idx="3">
                  <c:v>5797</c:v>
                </c:pt>
              </c:numCache>
            </c:numRef>
          </c:val>
          <c:extLst>
            <c:ext xmlns:c16="http://schemas.microsoft.com/office/drawing/2014/chart" uri="{C3380CC4-5D6E-409C-BE32-E72D297353CC}">
              <c16:uniqueId val="{00000008-C6CA-4834-AFAD-F5022E709971}"/>
            </c:ext>
          </c:extLst>
        </c:ser>
        <c:dLbls>
          <c:dLblPos val="out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1 -RETAIL SALES PERFORMANCE DASHBOARD.xlsx]PIVOT TABLES!PivotTable3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 BY 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TABLES'!$I$6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TABLES'!$H$7:$H$11</c:f>
              <c:strCache>
                <c:ptCount val="4"/>
                <c:pt idx="0">
                  <c:v>East</c:v>
                </c:pt>
                <c:pt idx="1">
                  <c:v>North</c:v>
                </c:pt>
                <c:pt idx="2">
                  <c:v>South</c:v>
                </c:pt>
                <c:pt idx="3">
                  <c:v>West</c:v>
                </c:pt>
              </c:strCache>
            </c:strRef>
          </c:cat>
          <c:val>
            <c:numRef>
              <c:f>'PIVOT TABLES'!$I$7:$I$11</c:f>
              <c:numCache>
                <c:formatCode>General</c:formatCode>
                <c:ptCount val="4"/>
                <c:pt idx="0">
                  <c:v>11683</c:v>
                </c:pt>
                <c:pt idx="1">
                  <c:v>7711</c:v>
                </c:pt>
                <c:pt idx="2">
                  <c:v>3996</c:v>
                </c:pt>
                <c:pt idx="3">
                  <c:v>6478</c:v>
                </c:pt>
              </c:numCache>
            </c:numRef>
          </c:val>
          <c:extLst>
            <c:ext xmlns:c16="http://schemas.microsoft.com/office/drawing/2014/chart" uri="{C3380CC4-5D6E-409C-BE32-E72D297353CC}">
              <c16:uniqueId val="{00000000-D515-4FC6-A6CF-260E41D7AC84}"/>
            </c:ext>
          </c:extLst>
        </c:ser>
        <c:dLbls>
          <c:showLegendKey val="0"/>
          <c:showVal val="1"/>
          <c:showCatName val="0"/>
          <c:showSerName val="0"/>
          <c:showPercent val="0"/>
          <c:showBubbleSize val="0"/>
        </c:dLbls>
        <c:gapWidth val="150"/>
        <c:shape val="box"/>
        <c:axId val="449965712"/>
        <c:axId val="449963312"/>
        <c:axId val="0"/>
      </c:bar3DChart>
      <c:catAx>
        <c:axId val="4499657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9963312"/>
        <c:crosses val="autoZero"/>
        <c:auto val="1"/>
        <c:lblAlgn val="ctr"/>
        <c:lblOffset val="100"/>
        <c:noMultiLvlLbl val="0"/>
      </c:catAx>
      <c:valAx>
        <c:axId val="44996331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9965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327660</xdr:colOff>
      <xdr:row>5</xdr:row>
      <xdr:rowOff>45720</xdr:rowOff>
    </xdr:from>
    <xdr:to>
      <xdr:col>3</xdr:col>
      <xdr:colOff>327660</xdr:colOff>
      <xdr:row>18</xdr:row>
      <xdr:rowOff>135256</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07251F4F-B1A5-4BC4-8F47-4F486000D2F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27660" y="983566"/>
              <a:ext cx="1828800" cy="25279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392205</xdr:colOff>
      <xdr:row>5</xdr:row>
      <xdr:rowOff>0</xdr:rowOff>
    </xdr:from>
    <xdr:to>
      <xdr:col>19</xdr:col>
      <xdr:colOff>405652</xdr:colOff>
      <xdr:row>18</xdr:row>
      <xdr:rowOff>136152</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DA932790-1C4A-41B0-8C9D-A17E7365959F}"/>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0145805" y="937846"/>
              <a:ext cx="1842247" cy="25745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470646</xdr:colOff>
      <xdr:row>4</xdr:row>
      <xdr:rowOff>50339</xdr:rowOff>
    </xdr:from>
    <xdr:to>
      <xdr:col>29</xdr:col>
      <xdr:colOff>0</xdr:colOff>
      <xdr:row>20</xdr:row>
      <xdr:rowOff>11723</xdr:rowOff>
    </xdr:to>
    <xdr:graphicFrame macro="">
      <xdr:nvGraphicFramePr>
        <xdr:cNvPr id="4" name="Chart 3">
          <a:extLst>
            <a:ext uri="{FF2B5EF4-FFF2-40B4-BE49-F238E27FC236}">
              <a16:creationId xmlns:a16="http://schemas.microsoft.com/office/drawing/2014/main" id="{9D009CE8-57BA-4337-904B-3E6CF97712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302560</xdr:colOff>
      <xdr:row>22</xdr:row>
      <xdr:rowOff>145677</xdr:rowOff>
    </xdr:from>
    <xdr:to>
      <xdr:col>3</xdr:col>
      <xdr:colOff>316007</xdr:colOff>
      <xdr:row>36</xdr:row>
      <xdr:rowOff>102535</xdr:rowOff>
    </xdr:to>
    <mc:AlternateContent xmlns:mc="http://schemas.openxmlformats.org/markup-compatibility/2006" xmlns:a14="http://schemas.microsoft.com/office/drawing/2010/main">
      <mc:Choice Requires="a14">
        <xdr:graphicFrame macro="">
          <xdr:nvGraphicFramePr>
            <xdr:cNvPr id="5" name="Months (Date)">
              <a:extLst>
                <a:ext uri="{FF2B5EF4-FFF2-40B4-BE49-F238E27FC236}">
                  <a16:creationId xmlns:a16="http://schemas.microsoft.com/office/drawing/2014/main" id="{FA2F207C-6B02-426D-914D-5DBD9981E7A6}"/>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302560" y="4272200"/>
              <a:ext cx="1842247" cy="25828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280146</xdr:colOff>
      <xdr:row>21</xdr:row>
      <xdr:rowOff>168087</xdr:rowOff>
    </xdr:from>
    <xdr:to>
      <xdr:col>13</xdr:col>
      <xdr:colOff>89647</xdr:colOff>
      <xdr:row>39</xdr:row>
      <xdr:rowOff>67234</xdr:rowOff>
    </xdr:to>
    <xdr:graphicFrame macro="">
      <xdr:nvGraphicFramePr>
        <xdr:cNvPr id="6" name="Chart 5">
          <a:extLst>
            <a:ext uri="{FF2B5EF4-FFF2-40B4-BE49-F238E27FC236}">
              <a16:creationId xmlns:a16="http://schemas.microsoft.com/office/drawing/2014/main" id="{1607DA9B-7CC4-4B74-8C44-3E50D71FC6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470646</xdr:colOff>
      <xdr:row>22</xdr:row>
      <xdr:rowOff>33618</xdr:rowOff>
    </xdr:from>
    <xdr:to>
      <xdr:col>28</xdr:col>
      <xdr:colOff>582706</xdr:colOff>
      <xdr:row>39</xdr:row>
      <xdr:rowOff>0</xdr:rowOff>
    </xdr:to>
    <xdr:graphicFrame macro="">
      <xdr:nvGraphicFramePr>
        <xdr:cNvPr id="7" name="Chart 6">
          <a:extLst>
            <a:ext uri="{FF2B5EF4-FFF2-40B4-BE49-F238E27FC236}">
              <a16:creationId xmlns:a16="http://schemas.microsoft.com/office/drawing/2014/main" id="{1785F0DC-0E1C-4F31-A4A5-039EA4A9F1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414617</xdr:colOff>
      <xdr:row>22</xdr:row>
      <xdr:rowOff>44823</xdr:rowOff>
    </xdr:from>
    <xdr:to>
      <xdr:col>19</xdr:col>
      <xdr:colOff>428064</xdr:colOff>
      <xdr:row>38</xdr:row>
      <xdr:rowOff>156883</xdr:rowOff>
    </xdr:to>
    <mc:AlternateContent xmlns:mc="http://schemas.openxmlformats.org/markup-compatibility/2006" xmlns:a14="http://schemas.microsoft.com/office/drawing/2010/main">
      <mc:Choice Requires="a14">
        <xdr:graphicFrame macro="">
          <xdr:nvGraphicFramePr>
            <xdr:cNvPr id="8" name="Category">
              <a:extLst>
                <a:ext uri="{FF2B5EF4-FFF2-40B4-BE49-F238E27FC236}">
                  <a16:creationId xmlns:a16="http://schemas.microsoft.com/office/drawing/2014/main" id="{67C78D31-47CC-4227-BBF8-3F5FF580102E}"/>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0168217" y="4171346"/>
              <a:ext cx="1842247" cy="31131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380999</xdr:colOff>
      <xdr:row>4</xdr:row>
      <xdr:rowOff>134471</xdr:rowOff>
    </xdr:from>
    <xdr:to>
      <xdr:col>13</xdr:col>
      <xdr:colOff>93784</xdr:colOff>
      <xdr:row>20</xdr:row>
      <xdr:rowOff>11723</xdr:rowOff>
    </xdr:to>
    <xdr:graphicFrame macro="">
      <xdr:nvGraphicFramePr>
        <xdr:cNvPr id="9" name="Chart 8">
          <a:extLst>
            <a:ext uri="{FF2B5EF4-FFF2-40B4-BE49-F238E27FC236}">
              <a16:creationId xmlns:a16="http://schemas.microsoft.com/office/drawing/2014/main" id="{E4605D80-8FEC-4346-86DE-7D81870400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uthi Kamu" refreshedDate="45920.787001851852" createdVersion="8" refreshedVersion="8" minRefreshableVersion="3" recordCount="12" xr:uid="{71C12AEA-5C5C-4794-BF46-265F3E8BF964}">
  <cacheSource type="worksheet">
    <worksheetSource name="retail_sales_data"/>
  </cacheSource>
  <cacheFields count="8">
    <cacheField name="Date" numFmtId="14">
      <sharedItems containsSemiMixedTypes="0" containsNonDate="0" containsDate="1" containsString="0" minDate="2024-01-31T00:00:00" maxDate="2025-01-01T00:00:00" count="12">
        <d v="2024-07-31T00:00:00"/>
        <d v="2024-10-31T00:00:00"/>
        <d v="2024-08-31T00:00:00"/>
        <d v="2024-06-30T00:00:00"/>
        <d v="2024-03-31T00:00:00"/>
        <d v="2024-02-29T00:00:00"/>
        <d v="2024-12-31T00:00:00"/>
        <d v="2024-05-31T00:00:00"/>
        <d v="2024-01-31T00:00:00"/>
        <d v="2024-11-30T00:00:00"/>
        <d v="2024-04-30T00:00:00"/>
        <d v="2024-09-30T00:00:00"/>
      </sharedItems>
      <fieldGroup par="7"/>
    </cacheField>
    <cacheField name="Region" numFmtId="0">
      <sharedItems count="4">
        <s v="West"/>
        <s v="East"/>
        <s v="South"/>
        <s v="North"/>
      </sharedItems>
    </cacheField>
    <cacheField name="Category" numFmtId="0">
      <sharedItems count="4">
        <s v="Electronics"/>
        <s v="Home &amp; Kitchen"/>
        <s v="Clothing"/>
        <s v="Sports"/>
      </sharedItems>
    </cacheField>
    <cacheField name="Product" numFmtId="0">
      <sharedItems count="10">
        <s v="Headphones"/>
        <s v="Sofa"/>
        <s v="T-Shirt"/>
        <s v="Basketball"/>
        <s v="Dining Table"/>
        <s v="Smartphone"/>
        <s v="Cricket Bat"/>
        <s v="Mixer"/>
        <s v="Tablet"/>
        <s v="Dress"/>
      </sharedItems>
    </cacheField>
    <cacheField name="Sales" numFmtId="0">
      <sharedItems containsSemiMixedTypes="0" containsString="0" containsNumber="1" containsInteger="1" minValue="869" maxValue="4614"/>
    </cacheField>
    <cacheField name="Profit" numFmtId="0">
      <sharedItems containsSemiMixedTypes="0" containsString="0" containsNumber="1" minValue="100.31" maxValue="1120.3599999999999"/>
    </cacheField>
    <cacheField name="Days (Date)" numFmtId="0" databaseField="0">
      <fieldGroup base="0">
        <rangePr groupBy="days" startDate="2024-01-31T00:00:00" endDate="2025-01-01T00:00:00"/>
        <groupItems count="368">
          <s v="&lt;31-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5"/>
        </groupItems>
      </fieldGroup>
    </cacheField>
    <cacheField name="Months (Date)" numFmtId="0" databaseField="0">
      <fieldGroup base="0">
        <rangePr groupBy="months" startDate="2024-01-31T00:00:00" endDate="2025-01-01T00:00:00"/>
        <groupItems count="14">
          <s v="&lt;31-01-2024"/>
          <s v="Jan"/>
          <s v="Feb"/>
          <s v="Mar"/>
          <s v="Apr"/>
          <s v="May"/>
          <s v="Jun"/>
          <s v="Jul"/>
          <s v="Aug"/>
          <s v="Sep"/>
          <s v="Oct"/>
          <s v="Nov"/>
          <s v="Dec"/>
          <s v="&gt;01-01-2025"/>
        </groupItems>
      </fieldGroup>
    </cacheField>
  </cacheFields>
  <extLst>
    <ext xmlns:x14="http://schemas.microsoft.com/office/spreadsheetml/2009/9/main" uri="{725AE2AE-9491-48be-B2B4-4EB974FC3084}">
      <x14:pivotCacheDefinition pivotCacheId="11930417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x v="0"/>
    <x v="0"/>
    <x v="0"/>
    <n v="3872"/>
    <n v="771.35"/>
  </r>
  <r>
    <x v="1"/>
    <x v="1"/>
    <x v="1"/>
    <x v="1"/>
    <n v="3544"/>
    <n v="709.79"/>
  </r>
  <r>
    <x v="2"/>
    <x v="1"/>
    <x v="2"/>
    <x v="2"/>
    <n v="869"/>
    <n v="200.3"/>
  </r>
  <r>
    <x v="3"/>
    <x v="2"/>
    <x v="3"/>
    <x v="3"/>
    <n v="1284"/>
    <n v="161.86000000000001"/>
  </r>
  <r>
    <x v="4"/>
    <x v="0"/>
    <x v="1"/>
    <x v="4"/>
    <n v="1628"/>
    <n v="100.31"/>
  </r>
  <r>
    <x v="5"/>
    <x v="2"/>
    <x v="0"/>
    <x v="5"/>
    <n v="2712"/>
    <n v="292.14999999999998"/>
  </r>
  <r>
    <x v="6"/>
    <x v="1"/>
    <x v="3"/>
    <x v="6"/>
    <n v="2656"/>
    <n v="686.04"/>
  </r>
  <r>
    <x v="7"/>
    <x v="0"/>
    <x v="0"/>
    <x v="5"/>
    <n v="978"/>
    <n v="251.53"/>
  </r>
  <r>
    <x v="8"/>
    <x v="3"/>
    <x v="1"/>
    <x v="7"/>
    <n v="2127"/>
    <n v="262.41000000000003"/>
  </r>
  <r>
    <x v="9"/>
    <x v="1"/>
    <x v="0"/>
    <x v="8"/>
    <n v="4614"/>
    <n v="1120.3599999999999"/>
  </r>
  <r>
    <x v="10"/>
    <x v="3"/>
    <x v="3"/>
    <x v="3"/>
    <n v="1857"/>
    <n v="157.53"/>
  </r>
  <r>
    <x v="11"/>
    <x v="3"/>
    <x v="2"/>
    <x v="9"/>
    <n v="3727"/>
    <n v="574.429999999999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989C83-4CF1-49F3-ADD1-C461FC577FC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Region">
  <location ref="H6:I11" firstHeaderRow="1" firstDataRow="1" firstDataCol="1"/>
  <pivotFields count="8">
    <pivotField numFmtId="14" showAll="0">
      <items count="13">
        <item x="8"/>
        <item x="5"/>
        <item x="4"/>
        <item x="10"/>
        <item x="7"/>
        <item x="3"/>
        <item x="0"/>
        <item x="2"/>
        <item x="11"/>
        <item x="1"/>
        <item x="9"/>
        <item x="6"/>
        <item t="default"/>
      </items>
    </pivotField>
    <pivotField axis="axisRow" showAll="0">
      <items count="5">
        <item x="1"/>
        <item x="3"/>
        <item x="2"/>
        <item x="0"/>
        <item t="default"/>
      </items>
    </pivotField>
    <pivotField showAll="0"/>
    <pivotField showAll="0">
      <items count="11">
        <item x="3"/>
        <item x="6"/>
        <item x="4"/>
        <item x="9"/>
        <item x="0"/>
        <item x="7"/>
        <item x="5"/>
        <item x="1"/>
        <item x="8"/>
        <item x="2"/>
        <item t="default"/>
      </items>
    </pivotField>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5">
    <i>
      <x/>
    </i>
    <i>
      <x v="1"/>
    </i>
    <i>
      <x v="2"/>
    </i>
    <i>
      <x v="3"/>
    </i>
    <i t="grand">
      <x/>
    </i>
  </rowItems>
  <colItems count="1">
    <i/>
  </colItems>
  <dataFields count="1">
    <dataField name="Sum of Sales" fld="4" baseField="0" baseItem="0"/>
  </dataFields>
  <formats count="18">
    <format dxfId="315">
      <pivotArea type="all" dataOnly="0" outline="0" fieldPosition="0"/>
    </format>
    <format dxfId="314">
      <pivotArea outline="0" collapsedLevelsAreSubtotals="1" fieldPosition="0"/>
    </format>
    <format dxfId="313">
      <pivotArea field="1" type="button" dataOnly="0" labelOnly="1" outline="0" axis="axisRow" fieldPosition="0"/>
    </format>
    <format dxfId="312">
      <pivotArea dataOnly="0" labelOnly="1" fieldPosition="0">
        <references count="1">
          <reference field="1" count="0"/>
        </references>
      </pivotArea>
    </format>
    <format dxfId="311">
      <pivotArea dataOnly="0" labelOnly="1" grandRow="1" outline="0" fieldPosition="0"/>
    </format>
    <format dxfId="310">
      <pivotArea dataOnly="0" labelOnly="1" outline="0" axis="axisValues" fieldPosition="0"/>
    </format>
    <format dxfId="309">
      <pivotArea type="all" dataOnly="0" outline="0" fieldPosition="0"/>
    </format>
    <format dxfId="308">
      <pivotArea outline="0" collapsedLevelsAreSubtotals="1" fieldPosition="0"/>
    </format>
    <format dxfId="307">
      <pivotArea field="1" type="button" dataOnly="0" labelOnly="1" outline="0" axis="axisRow" fieldPosition="0"/>
    </format>
    <format dxfId="306">
      <pivotArea dataOnly="0" labelOnly="1" fieldPosition="0">
        <references count="1">
          <reference field="1" count="0"/>
        </references>
      </pivotArea>
    </format>
    <format dxfId="305">
      <pivotArea dataOnly="0" labelOnly="1" grandRow="1" outline="0" fieldPosition="0"/>
    </format>
    <format dxfId="304">
      <pivotArea dataOnly="0" labelOnly="1" outline="0" axis="axisValues" fieldPosition="0"/>
    </format>
    <format dxfId="303">
      <pivotArea type="all" dataOnly="0" outline="0" fieldPosition="0"/>
    </format>
    <format dxfId="302">
      <pivotArea outline="0" collapsedLevelsAreSubtotals="1" fieldPosition="0"/>
    </format>
    <format dxfId="301">
      <pivotArea field="1" type="button" dataOnly="0" labelOnly="1" outline="0" axis="axisRow" fieldPosition="0"/>
    </format>
    <format dxfId="300">
      <pivotArea dataOnly="0" labelOnly="1" fieldPosition="0">
        <references count="1">
          <reference field="1" count="0"/>
        </references>
      </pivotArea>
    </format>
    <format dxfId="299">
      <pivotArea dataOnly="0" labelOnly="1" grandRow="1" outline="0" fieldPosition="0"/>
    </format>
    <format dxfId="298">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557BA4D-4D74-4665-B1B7-9F8249F0CA1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Category">
  <location ref="E6:F11" firstHeaderRow="1" firstDataRow="1" firstDataCol="1"/>
  <pivotFields count="8">
    <pivotField numFmtId="14" showAll="0">
      <items count="13">
        <item x="8"/>
        <item x="5"/>
        <item x="4"/>
        <item x="10"/>
        <item x="7"/>
        <item x="3"/>
        <item x="0"/>
        <item x="2"/>
        <item x="11"/>
        <item x="1"/>
        <item x="9"/>
        <item x="6"/>
        <item t="default"/>
      </items>
    </pivotField>
    <pivotField showAll="0">
      <items count="5">
        <item x="1"/>
        <item x="3"/>
        <item x="2"/>
        <item x="0"/>
        <item t="default"/>
      </items>
    </pivotField>
    <pivotField axis="axisRow" showAll="0">
      <items count="5">
        <item x="2"/>
        <item x="0"/>
        <item x="1"/>
        <item x="3"/>
        <item t="default"/>
      </items>
    </pivotField>
    <pivotField showAll="0">
      <items count="11">
        <item x="3"/>
        <item x="6"/>
        <item x="4"/>
        <item x="9"/>
        <item x="0"/>
        <item x="7"/>
        <item x="5"/>
        <item x="1"/>
        <item x="8"/>
        <item x="2"/>
        <item t="default"/>
      </items>
    </pivotField>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5">
    <i>
      <x/>
    </i>
    <i>
      <x v="1"/>
    </i>
    <i>
      <x v="2"/>
    </i>
    <i>
      <x v="3"/>
    </i>
    <i t="grand">
      <x/>
    </i>
  </rowItems>
  <colItems count="1">
    <i/>
  </colItems>
  <dataFields count="1">
    <dataField name="Sum of Sales" fld="4" baseField="0" baseItem="0"/>
  </dataFields>
  <formats count="18">
    <format dxfId="333">
      <pivotArea type="all" dataOnly="0" outline="0" fieldPosition="0"/>
    </format>
    <format dxfId="332">
      <pivotArea outline="0" collapsedLevelsAreSubtotals="1" fieldPosition="0"/>
    </format>
    <format dxfId="331">
      <pivotArea field="2" type="button" dataOnly="0" labelOnly="1" outline="0" axis="axisRow" fieldPosition="0"/>
    </format>
    <format dxfId="330">
      <pivotArea dataOnly="0" labelOnly="1" fieldPosition="0">
        <references count="1">
          <reference field="2" count="0"/>
        </references>
      </pivotArea>
    </format>
    <format dxfId="329">
      <pivotArea dataOnly="0" labelOnly="1" grandRow="1" outline="0" fieldPosition="0"/>
    </format>
    <format dxfId="328">
      <pivotArea dataOnly="0" labelOnly="1" outline="0" axis="axisValues" fieldPosition="0"/>
    </format>
    <format dxfId="327">
      <pivotArea type="all" dataOnly="0" outline="0" fieldPosition="0"/>
    </format>
    <format dxfId="326">
      <pivotArea outline="0" collapsedLevelsAreSubtotals="1" fieldPosition="0"/>
    </format>
    <format dxfId="325">
      <pivotArea field="2" type="button" dataOnly="0" labelOnly="1" outline="0" axis="axisRow" fieldPosition="0"/>
    </format>
    <format dxfId="324">
      <pivotArea dataOnly="0" labelOnly="1" fieldPosition="0">
        <references count="1">
          <reference field="2" count="0"/>
        </references>
      </pivotArea>
    </format>
    <format dxfId="323">
      <pivotArea dataOnly="0" labelOnly="1" grandRow="1" outline="0" fieldPosition="0"/>
    </format>
    <format dxfId="322">
      <pivotArea dataOnly="0" labelOnly="1" outline="0" axis="axisValues" fieldPosition="0"/>
    </format>
    <format dxfId="321">
      <pivotArea type="all" dataOnly="0" outline="0" fieldPosition="0"/>
    </format>
    <format dxfId="320">
      <pivotArea outline="0" collapsedLevelsAreSubtotals="1" fieldPosition="0"/>
    </format>
    <format dxfId="319">
      <pivotArea field="2" type="button" dataOnly="0" labelOnly="1" outline="0" axis="axisRow" fieldPosition="0"/>
    </format>
    <format dxfId="318">
      <pivotArea dataOnly="0" labelOnly="1" fieldPosition="0">
        <references count="1">
          <reference field="2" count="0"/>
        </references>
      </pivotArea>
    </format>
    <format dxfId="317">
      <pivotArea dataOnly="0" labelOnly="1" grandRow="1" outline="0" fieldPosition="0"/>
    </format>
    <format dxfId="316">
      <pivotArea dataOnly="0" labelOnly="1" outline="0" axis="axisValues" fieldPosition="0"/>
    </format>
  </formats>
  <chartFormats count="5">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2" count="1" selected="0">
            <x v="0"/>
          </reference>
        </references>
      </pivotArea>
    </chartFormat>
    <chartFormat chart="6" format="12">
      <pivotArea type="data" outline="0" fieldPosition="0">
        <references count="2">
          <reference field="4294967294" count="1" selected="0">
            <x v="0"/>
          </reference>
          <reference field="2" count="1" selected="0">
            <x v="1"/>
          </reference>
        </references>
      </pivotArea>
    </chartFormat>
    <chartFormat chart="6" format="13">
      <pivotArea type="data" outline="0" fieldPosition="0">
        <references count="2">
          <reference field="4294967294" count="1" selected="0">
            <x v="0"/>
          </reference>
          <reference field="2" count="1" selected="0">
            <x v="2"/>
          </reference>
        </references>
      </pivotArea>
    </chartFormat>
    <chartFormat chart="6" format="1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AE50C00-C8C2-4B1A-A0D7-768F977A1B1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Product">
  <location ref="B6:C17" firstHeaderRow="1" firstDataRow="1" firstDataCol="1"/>
  <pivotFields count="8">
    <pivotField numFmtId="14" showAll="0">
      <items count="13">
        <item x="8"/>
        <item x="5"/>
        <item x="4"/>
        <item x="10"/>
        <item x="7"/>
        <item x="3"/>
        <item x="0"/>
        <item x="2"/>
        <item x="11"/>
        <item x="1"/>
        <item x="9"/>
        <item x="6"/>
        <item t="default"/>
      </items>
    </pivotField>
    <pivotField showAll="0">
      <items count="5">
        <item x="1"/>
        <item x="3"/>
        <item x="2"/>
        <item x="0"/>
        <item t="default"/>
      </items>
    </pivotField>
    <pivotField showAll="0">
      <items count="5">
        <item x="2"/>
        <item x="0"/>
        <item x="1"/>
        <item x="3"/>
        <item t="default"/>
      </items>
    </pivotField>
    <pivotField axis="axisRow" showAll="0">
      <items count="11">
        <item x="3"/>
        <item x="6"/>
        <item x="4"/>
        <item x="9"/>
        <item x="0"/>
        <item x="7"/>
        <item x="5"/>
        <item x="1"/>
        <item x="8"/>
        <item x="2"/>
        <item t="default"/>
      </items>
    </pivotField>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11">
    <i>
      <x/>
    </i>
    <i>
      <x v="1"/>
    </i>
    <i>
      <x v="2"/>
    </i>
    <i>
      <x v="3"/>
    </i>
    <i>
      <x v="4"/>
    </i>
    <i>
      <x v="5"/>
    </i>
    <i>
      <x v="6"/>
    </i>
    <i>
      <x v="7"/>
    </i>
    <i>
      <x v="8"/>
    </i>
    <i>
      <x v="9"/>
    </i>
    <i t="grand">
      <x/>
    </i>
  </rowItems>
  <colItems count="1">
    <i/>
  </colItems>
  <dataFields count="1">
    <dataField name="Sum of Sales" fld="4" baseField="0" baseItem="0"/>
  </dataFields>
  <formats count="20">
    <format dxfId="353">
      <pivotArea type="all" dataOnly="0" outline="0" fieldPosition="0"/>
    </format>
    <format dxfId="352">
      <pivotArea outline="0" collapsedLevelsAreSubtotals="1" fieldPosition="0"/>
    </format>
    <format dxfId="351">
      <pivotArea field="3" type="button" dataOnly="0" labelOnly="1" outline="0" axis="axisRow" fieldPosition="0"/>
    </format>
    <format dxfId="350">
      <pivotArea dataOnly="0" labelOnly="1" fieldPosition="0">
        <references count="1">
          <reference field="3" count="0"/>
        </references>
      </pivotArea>
    </format>
    <format dxfId="349">
      <pivotArea dataOnly="0" labelOnly="1" grandRow="1" outline="0" fieldPosition="0"/>
    </format>
    <format dxfId="348">
      <pivotArea dataOnly="0" labelOnly="1" outline="0" axis="axisValues" fieldPosition="0"/>
    </format>
    <format dxfId="347">
      <pivotArea field="3" type="button" dataOnly="0" labelOnly="1" outline="0" axis="axisRow" fieldPosition="0"/>
    </format>
    <format dxfId="346">
      <pivotArea dataOnly="0" labelOnly="1" outline="0" axis="axisValues" fieldPosition="0"/>
    </format>
    <format dxfId="345">
      <pivotArea type="all" dataOnly="0" outline="0" fieldPosition="0"/>
    </format>
    <format dxfId="344">
      <pivotArea outline="0" collapsedLevelsAreSubtotals="1" fieldPosition="0"/>
    </format>
    <format dxfId="343">
      <pivotArea field="3" type="button" dataOnly="0" labelOnly="1" outline="0" axis="axisRow" fieldPosition="0"/>
    </format>
    <format dxfId="342">
      <pivotArea dataOnly="0" labelOnly="1" fieldPosition="0">
        <references count="1">
          <reference field="3" count="0"/>
        </references>
      </pivotArea>
    </format>
    <format dxfId="341">
      <pivotArea dataOnly="0" labelOnly="1" grandRow="1" outline="0" fieldPosition="0"/>
    </format>
    <format dxfId="340">
      <pivotArea dataOnly="0" labelOnly="1" outline="0" axis="axisValues" fieldPosition="0"/>
    </format>
    <format dxfId="339">
      <pivotArea type="all" dataOnly="0" outline="0" fieldPosition="0"/>
    </format>
    <format dxfId="338">
      <pivotArea outline="0" collapsedLevelsAreSubtotals="1" fieldPosition="0"/>
    </format>
    <format dxfId="337">
      <pivotArea field="3" type="button" dataOnly="0" labelOnly="1" outline="0" axis="axisRow" fieldPosition="0"/>
    </format>
    <format dxfId="336">
      <pivotArea dataOnly="0" labelOnly="1" fieldPosition="0">
        <references count="1">
          <reference field="3" count="0"/>
        </references>
      </pivotArea>
    </format>
    <format dxfId="335">
      <pivotArea dataOnly="0" labelOnly="1" grandRow="1" outline="0" fieldPosition="0"/>
    </format>
    <format dxfId="334">
      <pivotArea dataOnly="0" labelOnly="1" outline="0" axis="axisValues" fieldPosition="0"/>
    </format>
  </format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968A5AD-B03D-4CA4-9DC8-DFC546E15AC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K6:L19" firstHeaderRow="1" firstDataRow="1" firstDataCol="1"/>
  <pivotFields count="8">
    <pivotField axis="axisRow" numFmtId="14" showAll="0">
      <items count="13">
        <item x="8"/>
        <item x="5"/>
        <item x="4"/>
        <item x="10"/>
        <item x="7"/>
        <item x="3"/>
        <item x="0"/>
        <item x="2"/>
        <item x="11"/>
        <item x="1"/>
        <item x="9"/>
        <item x="6"/>
        <item t="default"/>
      </items>
    </pivotField>
    <pivotField showAll="0">
      <items count="5">
        <item x="1"/>
        <item x="3"/>
        <item x="2"/>
        <item x="0"/>
        <item t="default"/>
      </items>
    </pivotField>
    <pivotField showAll="0"/>
    <pivotField showAll="0">
      <items count="11">
        <item x="3"/>
        <item x="6"/>
        <item x="4"/>
        <item x="9"/>
        <item x="0"/>
        <item x="7"/>
        <item x="5"/>
        <item x="1"/>
        <item x="8"/>
        <item x="2"/>
        <item t="default"/>
      </items>
    </pivotField>
    <pivotField dataField="1"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7"/>
    <field x="0"/>
    <field x="6"/>
  </rowFields>
  <rowItems count="13">
    <i>
      <x v="1"/>
    </i>
    <i>
      <x v="2"/>
    </i>
    <i>
      <x v="3"/>
    </i>
    <i>
      <x v="4"/>
    </i>
    <i>
      <x v="5"/>
    </i>
    <i>
      <x v="6"/>
    </i>
    <i>
      <x v="7"/>
    </i>
    <i>
      <x v="8"/>
    </i>
    <i>
      <x v="9"/>
    </i>
    <i>
      <x v="10"/>
    </i>
    <i>
      <x v="11"/>
    </i>
    <i>
      <x v="12"/>
    </i>
    <i t="grand">
      <x/>
    </i>
  </rowItems>
  <colItems count="1">
    <i/>
  </colItems>
  <dataFields count="1">
    <dataField name="Sum of Sales" fld="4" baseField="0" baseItem="0"/>
  </dataFields>
  <formats count="30">
    <format dxfId="383">
      <pivotArea collapsedLevelsAreSubtotals="1" fieldPosition="0">
        <references count="1">
          <reference field="7" count="1">
            <x v="1"/>
          </reference>
        </references>
      </pivotArea>
    </format>
    <format dxfId="382">
      <pivotArea collapsedLevelsAreSubtotals="1" fieldPosition="0">
        <references count="1">
          <reference field="7" count="1">
            <x v="2"/>
          </reference>
        </references>
      </pivotArea>
    </format>
    <format dxfId="381">
      <pivotArea collapsedLevelsAreSubtotals="1" fieldPosition="0">
        <references count="1">
          <reference field="7" count="1">
            <x v="3"/>
          </reference>
        </references>
      </pivotArea>
    </format>
    <format dxfId="380">
      <pivotArea collapsedLevelsAreSubtotals="1" fieldPosition="0">
        <references count="1">
          <reference field="7" count="1">
            <x v="4"/>
          </reference>
        </references>
      </pivotArea>
    </format>
    <format dxfId="379">
      <pivotArea collapsedLevelsAreSubtotals="1" fieldPosition="0">
        <references count="1">
          <reference field="7" count="1">
            <x v="5"/>
          </reference>
        </references>
      </pivotArea>
    </format>
    <format dxfId="378">
      <pivotArea collapsedLevelsAreSubtotals="1" fieldPosition="0">
        <references count="1">
          <reference field="7" count="1">
            <x v="6"/>
          </reference>
        </references>
      </pivotArea>
    </format>
    <format dxfId="377">
      <pivotArea collapsedLevelsAreSubtotals="1" fieldPosition="0">
        <references count="1">
          <reference field="7" count="1">
            <x v="7"/>
          </reference>
        </references>
      </pivotArea>
    </format>
    <format dxfId="376">
      <pivotArea collapsedLevelsAreSubtotals="1" fieldPosition="0">
        <references count="1">
          <reference field="7" count="1">
            <x v="8"/>
          </reference>
        </references>
      </pivotArea>
    </format>
    <format dxfId="375">
      <pivotArea collapsedLevelsAreSubtotals="1" fieldPosition="0">
        <references count="1">
          <reference field="7" count="1">
            <x v="9"/>
          </reference>
        </references>
      </pivotArea>
    </format>
    <format dxfId="374">
      <pivotArea collapsedLevelsAreSubtotals="1" fieldPosition="0">
        <references count="1">
          <reference field="7" count="1">
            <x v="10"/>
          </reference>
        </references>
      </pivotArea>
    </format>
    <format dxfId="373">
      <pivotArea collapsedLevelsAreSubtotals="1" fieldPosition="0">
        <references count="1">
          <reference field="7" count="1">
            <x v="11"/>
          </reference>
        </references>
      </pivotArea>
    </format>
    <format dxfId="372">
      <pivotArea collapsedLevelsAreSubtotals="1" fieldPosition="0">
        <references count="1">
          <reference field="7" count="1">
            <x v="12"/>
          </reference>
        </references>
      </pivotArea>
    </format>
    <format dxfId="371">
      <pivotArea type="all" dataOnly="0" outline="0" fieldPosition="0"/>
    </format>
    <format dxfId="370">
      <pivotArea outline="0" collapsedLevelsAreSubtotals="1" fieldPosition="0"/>
    </format>
    <format dxfId="369">
      <pivotArea field="7" type="button" dataOnly="0" labelOnly="1" outline="0" axis="axisRow" fieldPosition="0"/>
    </format>
    <format dxfId="368">
      <pivotArea dataOnly="0" labelOnly="1" fieldPosition="0">
        <references count="1">
          <reference field="7" count="12">
            <x v="1"/>
            <x v="2"/>
            <x v="3"/>
            <x v="4"/>
            <x v="5"/>
            <x v="6"/>
            <x v="7"/>
            <x v="8"/>
            <x v="9"/>
            <x v="10"/>
            <x v="11"/>
            <x v="12"/>
          </reference>
        </references>
      </pivotArea>
    </format>
    <format dxfId="367">
      <pivotArea dataOnly="0" labelOnly="1" grandRow="1" outline="0" fieldPosition="0"/>
    </format>
    <format dxfId="366">
      <pivotArea dataOnly="0" labelOnly="1" outline="0" axis="axisValues" fieldPosition="0"/>
    </format>
    <format dxfId="365">
      <pivotArea type="all" dataOnly="0" outline="0" fieldPosition="0"/>
    </format>
    <format dxfId="364">
      <pivotArea outline="0" collapsedLevelsAreSubtotals="1" fieldPosition="0"/>
    </format>
    <format dxfId="363">
      <pivotArea field="7" type="button" dataOnly="0" labelOnly="1" outline="0" axis="axisRow" fieldPosition="0"/>
    </format>
    <format dxfId="362">
      <pivotArea dataOnly="0" labelOnly="1" fieldPosition="0">
        <references count="1">
          <reference field="7" count="12">
            <x v="1"/>
            <x v="2"/>
            <x v="3"/>
            <x v="4"/>
            <x v="5"/>
            <x v="6"/>
            <x v="7"/>
            <x v="8"/>
            <x v="9"/>
            <x v="10"/>
            <x v="11"/>
            <x v="12"/>
          </reference>
        </references>
      </pivotArea>
    </format>
    <format dxfId="361">
      <pivotArea dataOnly="0" labelOnly="1" grandRow="1" outline="0" fieldPosition="0"/>
    </format>
    <format dxfId="360">
      <pivotArea dataOnly="0" labelOnly="1" outline="0" axis="axisValues" fieldPosition="0"/>
    </format>
    <format dxfId="359">
      <pivotArea type="all" dataOnly="0" outline="0" fieldPosition="0"/>
    </format>
    <format dxfId="358">
      <pivotArea outline="0" collapsedLevelsAreSubtotals="1" fieldPosition="0"/>
    </format>
    <format dxfId="357">
      <pivotArea field="7" type="button" dataOnly="0" labelOnly="1" outline="0" axis="axisRow" fieldPosition="0"/>
    </format>
    <format dxfId="356">
      <pivotArea dataOnly="0" labelOnly="1" fieldPosition="0">
        <references count="1">
          <reference field="7" count="12">
            <x v="1"/>
            <x v="2"/>
            <x v="3"/>
            <x v="4"/>
            <x v="5"/>
            <x v="6"/>
            <x v="7"/>
            <x v="8"/>
            <x v="9"/>
            <x v="10"/>
            <x v="11"/>
            <x v="12"/>
          </reference>
        </references>
      </pivotArea>
    </format>
    <format dxfId="355">
      <pivotArea dataOnly="0" labelOnly="1" grandRow="1" outline="0" fieldPosition="0"/>
    </format>
    <format dxfId="354">
      <pivotArea dataOnly="0" labelOnly="1" outline="0" axis="axisValues" fieldPosition="0"/>
    </format>
  </formats>
  <chartFormats count="1">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2D52CEF-D7C7-4C83-B198-74731908372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
  <location ref="L5:M10" firstHeaderRow="1" firstDataRow="1" firstDataCol="1"/>
  <pivotFields count="8">
    <pivotField numFmtId="14" showAll="0">
      <items count="13">
        <item x="8"/>
        <item x="5"/>
        <item x="4"/>
        <item x="10"/>
        <item x="7"/>
        <item x="3"/>
        <item x="0"/>
        <item x="2"/>
        <item x="11"/>
        <item x="1"/>
        <item x="9"/>
        <item x="6"/>
        <item t="default"/>
      </items>
    </pivotField>
    <pivotField axis="axisRow" showAll="0">
      <items count="5">
        <item x="1"/>
        <item x="3"/>
        <item x="2"/>
        <item x="0"/>
        <item t="default"/>
      </items>
    </pivotField>
    <pivotField showAll="0"/>
    <pivotField showAll="0">
      <items count="11">
        <item x="3"/>
        <item x="6"/>
        <item x="4"/>
        <item x="9"/>
        <item x="0"/>
        <item x="7"/>
        <item x="5"/>
        <item x="1"/>
        <item x="8"/>
        <item x="2"/>
        <item t="default"/>
      </items>
    </pivotField>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5">
    <i>
      <x/>
    </i>
    <i>
      <x v="1"/>
    </i>
    <i>
      <x v="2"/>
    </i>
    <i>
      <x v="3"/>
    </i>
    <i t="grand">
      <x/>
    </i>
  </rowItems>
  <colItems count="1">
    <i/>
  </colItems>
  <dataFields count="1">
    <dataField name="Sum of Sales" fld="4" baseField="0" baseItem="0"/>
  </dataFields>
  <formats count="18">
    <format dxfId="276">
      <pivotArea type="all" dataOnly="0" outline="0" fieldPosition="0"/>
    </format>
    <format dxfId="275">
      <pivotArea outline="0" collapsedLevelsAreSubtotals="1" fieldPosition="0"/>
    </format>
    <format dxfId="274">
      <pivotArea field="1" type="button" dataOnly="0" labelOnly="1" outline="0" axis="axisRow" fieldPosition="0"/>
    </format>
    <format dxfId="273">
      <pivotArea dataOnly="0" labelOnly="1" fieldPosition="0">
        <references count="1">
          <reference field="1" count="0"/>
        </references>
      </pivotArea>
    </format>
    <format dxfId="272">
      <pivotArea dataOnly="0" labelOnly="1" grandRow="1" outline="0" fieldPosition="0"/>
    </format>
    <format dxfId="271">
      <pivotArea dataOnly="0" labelOnly="1" outline="0" axis="axisValues" fieldPosition="0"/>
    </format>
    <format dxfId="270">
      <pivotArea type="all" dataOnly="0" outline="0" fieldPosition="0"/>
    </format>
    <format dxfId="269">
      <pivotArea outline="0" collapsedLevelsAreSubtotals="1" fieldPosition="0"/>
    </format>
    <format dxfId="268">
      <pivotArea field="1" type="button" dataOnly="0" labelOnly="1" outline="0" axis="axisRow" fieldPosition="0"/>
    </format>
    <format dxfId="267">
      <pivotArea dataOnly="0" labelOnly="1" fieldPosition="0">
        <references count="1">
          <reference field="1" count="0"/>
        </references>
      </pivotArea>
    </format>
    <format dxfId="266">
      <pivotArea dataOnly="0" labelOnly="1" grandRow="1" outline="0" fieldPosition="0"/>
    </format>
    <format dxfId="265">
      <pivotArea dataOnly="0" labelOnly="1" outline="0" axis="axisValues" fieldPosition="0"/>
    </format>
    <format dxfId="264">
      <pivotArea type="all" dataOnly="0" outline="0" fieldPosition="0"/>
    </format>
    <format dxfId="263">
      <pivotArea outline="0" collapsedLevelsAreSubtotals="1" fieldPosition="0"/>
    </format>
    <format dxfId="262">
      <pivotArea field="1" type="button" dataOnly="0" labelOnly="1" outline="0" axis="axisRow" fieldPosition="0"/>
    </format>
    <format dxfId="261">
      <pivotArea dataOnly="0" labelOnly="1" fieldPosition="0">
        <references count="1">
          <reference field="1" count="0"/>
        </references>
      </pivotArea>
    </format>
    <format dxfId="260">
      <pivotArea dataOnly="0" labelOnly="1" grandRow="1" outline="0" fieldPosition="0"/>
    </format>
    <format dxfId="259">
      <pivotArea dataOnly="0" labelOnly="1" outline="0" axis="axisValues" fieldPosition="0"/>
    </format>
  </formats>
  <conditionalFormats count="1">
    <conditionalFormat priority="1">
      <pivotAreas count="1">
        <pivotArea type="data" collapsedLevelsAreSubtotals="1" fieldPosition="0">
          <references count="2">
            <reference field="4294967294" count="1" selected="0">
              <x v="0"/>
            </reference>
            <reference field="1" count="4">
              <x v="0"/>
              <x v="1"/>
              <x v="2"/>
              <x v="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48A5269-539D-4FB6-8DB7-FC5D8C5A82B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location ref="I5:J16" firstHeaderRow="1" firstDataRow="1" firstDataCol="1"/>
  <pivotFields count="8">
    <pivotField numFmtId="14" showAll="0">
      <items count="13">
        <item x="8"/>
        <item x="5"/>
        <item x="4"/>
        <item x="10"/>
        <item x="7"/>
        <item x="3"/>
        <item x="0"/>
        <item x="2"/>
        <item x="11"/>
        <item x="1"/>
        <item x="9"/>
        <item x="6"/>
        <item t="default"/>
      </items>
    </pivotField>
    <pivotField showAll="0">
      <items count="5">
        <item x="1"/>
        <item x="3"/>
        <item x="2"/>
        <item x="0"/>
        <item t="default"/>
      </items>
    </pivotField>
    <pivotField showAll="0">
      <items count="5">
        <item x="2"/>
        <item x="0"/>
        <item x="1"/>
        <item x="3"/>
        <item t="default"/>
      </items>
    </pivotField>
    <pivotField axis="axisRow" showAll="0">
      <items count="11">
        <item x="3"/>
        <item x="6"/>
        <item x="4"/>
        <item x="9"/>
        <item x="0"/>
        <item x="7"/>
        <item x="5"/>
        <item x="1"/>
        <item x="8"/>
        <item x="2"/>
        <item t="default"/>
      </items>
    </pivotField>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11">
    <i>
      <x/>
    </i>
    <i>
      <x v="1"/>
    </i>
    <i>
      <x v="2"/>
    </i>
    <i>
      <x v="3"/>
    </i>
    <i>
      <x v="4"/>
    </i>
    <i>
      <x v="5"/>
    </i>
    <i>
      <x v="6"/>
    </i>
    <i>
      <x v="7"/>
    </i>
    <i>
      <x v="8"/>
    </i>
    <i>
      <x v="9"/>
    </i>
    <i t="grand">
      <x/>
    </i>
  </rowItems>
  <colItems count="1">
    <i/>
  </colItems>
  <dataFields count="1">
    <dataField name="Sum of Sales" fld="4" baseField="0" baseItem="0"/>
  </dataFields>
  <formats count="20">
    <format dxfId="296">
      <pivotArea type="all" dataOnly="0" outline="0" fieldPosition="0"/>
    </format>
    <format dxfId="295">
      <pivotArea outline="0" collapsedLevelsAreSubtotals="1" fieldPosition="0"/>
    </format>
    <format dxfId="294">
      <pivotArea field="3" type="button" dataOnly="0" labelOnly="1" outline="0" axis="axisRow" fieldPosition="0"/>
    </format>
    <format dxfId="293">
      <pivotArea dataOnly="0" labelOnly="1" fieldPosition="0">
        <references count="1">
          <reference field="3" count="0"/>
        </references>
      </pivotArea>
    </format>
    <format dxfId="292">
      <pivotArea dataOnly="0" labelOnly="1" grandRow="1" outline="0" fieldPosition="0"/>
    </format>
    <format dxfId="291">
      <pivotArea dataOnly="0" labelOnly="1" outline="0" axis="axisValues" fieldPosition="0"/>
    </format>
    <format dxfId="290">
      <pivotArea field="3" type="button" dataOnly="0" labelOnly="1" outline="0" axis="axisRow" fieldPosition="0"/>
    </format>
    <format dxfId="289">
      <pivotArea dataOnly="0" labelOnly="1" outline="0" axis="axisValues" fieldPosition="0"/>
    </format>
    <format dxfId="288">
      <pivotArea type="all" dataOnly="0" outline="0" fieldPosition="0"/>
    </format>
    <format dxfId="287">
      <pivotArea outline="0" collapsedLevelsAreSubtotals="1" fieldPosition="0"/>
    </format>
    <format dxfId="286">
      <pivotArea field="3" type="button" dataOnly="0" labelOnly="1" outline="0" axis="axisRow" fieldPosition="0"/>
    </format>
    <format dxfId="285">
      <pivotArea dataOnly="0" labelOnly="1" fieldPosition="0">
        <references count="1">
          <reference field="3" count="0"/>
        </references>
      </pivotArea>
    </format>
    <format dxfId="284">
      <pivotArea dataOnly="0" labelOnly="1" grandRow="1" outline="0" fieldPosition="0"/>
    </format>
    <format dxfId="283">
      <pivotArea dataOnly="0" labelOnly="1" outline="0" axis="axisValues" fieldPosition="0"/>
    </format>
    <format dxfId="282">
      <pivotArea type="all" dataOnly="0" outline="0" fieldPosition="0"/>
    </format>
    <format dxfId="281">
      <pivotArea outline="0" collapsedLevelsAreSubtotals="1" fieldPosition="0"/>
    </format>
    <format dxfId="280">
      <pivotArea field="3" type="button" dataOnly="0" labelOnly="1" outline="0" axis="axisRow" fieldPosition="0"/>
    </format>
    <format dxfId="279">
      <pivotArea dataOnly="0" labelOnly="1" fieldPosition="0">
        <references count="1">
          <reference field="3" count="0"/>
        </references>
      </pivotArea>
    </format>
    <format dxfId="278">
      <pivotArea dataOnly="0" labelOnly="1" grandRow="1" outline="0" fieldPosition="0"/>
    </format>
    <format dxfId="277">
      <pivotArea dataOnly="0" labelOnly="1" outline="0" axis="axisValues" fieldPosition="0"/>
    </format>
  </formats>
  <conditionalFormats count="1">
    <conditionalFormat type="all" priority="2">
      <pivotAreas count="1">
        <pivotArea type="data" collapsedLevelsAreSubtotals="1" fieldPosition="0">
          <references count="2">
            <reference field="4294967294" count="1" selected="0">
              <x v="0"/>
            </reference>
            <reference field="3" count="10">
              <x v="0"/>
              <x v="1"/>
              <x v="2"/>
              <x v="3"/>
              <x v="4"/>
              <x v="5"/>
              <x v="6"/>
              <x v="7"/>
              <x v="8"/>
              <x v="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2A9B957-1C09-4529-922B-43ED29E0254B}" autoFormatId="16" applyNumberFormats="0" applyBorderFormats="0" applyFontFormats="0" applyPatternFormats="0" applyAlignmentFormats="0" applyWidthHeightFormats="0">
  <queryTableRefresh nextId="7">
    <queryTableFields count="6">
      <queryTableField id="1" name="Date" tableColumnId="1"/>
      <queryTableField id="2" name="Region" tableColumnId="2"/>
      <queryTableField id="3" name="Category" tableColumnId="3"/>
      <queryTableField id="4" name="Product" tableColumnId="4"/>
      <queryTableField id="5" name="Sales" tableColumnId="5"/>
      <queryTableField id="6" name="Profit"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BE910BBA-BAEC-45A2-AAE7-72CF054C7964}" autoFormatId="16" applyNumberFormats="0" applyBorderFormats="0" applyFontFormats="0" applyPatternFormats="0" applyAlignmentFormats="0" applyWidthHeightFormats="0">
  <queryTableRefresh nextId="7">
    <queryTableFields count="6">
      <queryTableField id="1" name="Date" tableColumnId="1"/>
      <queryTableField id="2" name="Region" tableColumnId="2"/>
      <queryTableField id="3" name="Category" tableColumnId="3"/>
      <queryTableField id="4" name="Product" tableColumnId="4"/>
      <queryTableField id="5" name="Sales" tableColumnId="5"/>
      <queryTableField id="6" name="Profit"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378A9E7-7578-4AC9-B6EB-357D9DFD547B}" sourceName="Region">
  <pivotTables>
    <pivotTable tabId="3" name="PivotTable1"/>
    <pivotTable tabId="4" name="PivotTable5"/>
    <pivotTable tabId="4" name="PivotTable6"/>
    <pivotTable tabId="3" name="PivotTable2"/>
    <pivotTable tabId="3" name="PivotTable3"/>
    <pivotTable tabId="3" name="PivotTable4"/>
  </pivotTables>
  <data>
    <tabular pivotCacheId="1193041795">
      <items count="4">
        <i x="1"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B214D91D-D5D4-4245-AA41-DB8F7015BF23}" sourceName="Product">
  <pivotTables>
    <pivotTable tabId="3" name="PivotTable1"/>
    <pivotTable tabId="4" name="PivotTable5"/>
    <pivotTable tabId="4" name="PivotTable6"/>
    <pivotTable tabId="3" name="PivotTable2"/>
    <pivotTable tabId="3" name="PivotTable3"/>
    <pivotTable tabId="3" name="PivotTable4"/>
  </pivotTables>
  <data>
    <tabular pivotCacheId="1193041795">
      <items count="10">
        <i x="3" s="1"/>
        <i x="6" s="1"/>
        <i x="4" s="1"/>
        <i x="9" s="1"/>
        <i x="0" s="1"/>
        <i x="7" s="1"/>
        <i x="5" s="1"/>
        <i x="1" s="1"/>
        <i x="8"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468B7311-C518-438A-95A3-6A6C8CA1106B}" sourceName="Months (Date)">
  <pivotTables>
    <pivotTable tabId="4" name="PivotTable5"/>
    <pivotTable tabId="4" name="PivotTable6"/>
    <pivotTable tabId="3" name="PivotTable1"/>
    <pivotTable tabId="3" name="PivotTable2"/>
    <pivotTable tabId="3" name="PivotTable3"/>
    <pivotTable tabId="3" name="PivotTable4"/>
  </pivotTables>
  <data>
    <tabular pivotCacheId="1193041795">
      <items count="14">
        <i x="1" s="1"/>
        <i x="2" s="1"/>
        <i x="3" s="1"/>
        <i x="4" s="1"/>
        <i x="5" s="1"/>
        <i x="6" s="1"/>
        <i x="7" s="1"/>
        <i x="8" s="1"/>
        <i x="9" s="1"/>
        <i x="10" s="1"/>
        <i x="11" s="1"/>
        <i x="12" s="1"/>
        <i x="0" s="1" nd="1"/>
        <i x="1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3C1FBE7-1ADD-4BB9-B6C8-AFC216A72667}" sourceName="Category">
  <pivotTables>
    <pivotTable tabId="3" name="PivotTable2"/>
  </pivotTables>
  <data>
    <tabular pivotCacheId="1193041795">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A8E3E86-4E4F-4FBA-A318-50587464B55C}" cache="Slicer_Region" caption="Region" rowHeight="234950"/>
  <slicer name="Product" xr10:uid="{5BC7D27D-EA68-4256-AF30-403AFEDE49BD}" cache="Slicer_Product" caption="Product" rowHeight="234950"/>
  <slicer name="Months (Date)" xr10:uid="{538F3D3E-957F-47BC-9DDE-60914D061C23}" cache="Slicer_Months__Date" caption="Months (Date)" rowHeight="234950"/>
  <slicer name="Category" xr10:uid="{4AEFC836-EB81-4D15-8FEE-34BF006A131C}" cache="Slicer_Category" caption="Category"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523F9-EB69-426E-8923-C088E8819BB9}" name="retail_sales_data" displayName="retail_sales_data" ref="B9:G21" tableType="queryTable" totalsRowShown="0" headerRowDxfId="394" dataDxfId="392" headerRowBorderDxfId="393" tableBorderDxfId="391" totalsRowBorderDxfId="390">
  <autoFilter ref="B9:G21" xr:uid="{A41523F9-EB69-426E-8923-C088E8819BB9}"/>
  <tableColumns count="6">
    <tableColumn id="1" xr3:uid="{D99FCF9C-4DB3-4275-B9B7-484D28514C2D}" uniqueName="1" name="Date" queryTableFieldId="1" dataDxfId="389"/>
    <tableColumn id="2" xr3:uid="{5020E0BE-A52E-4F72-A485-B2A8019C6301}" uniqueName="2" name="Region" queryTableFieldId="2" dataDxfId="388"/>
    <tableColumn id="3" xr3:uid="{C650E49E-009D-45DF-81BB-2BA4CAF9614B}" uniqueName="3" name="Category" queryTableFieldId="3" dataDxfId="387"/>
    <tableColumn id="4" xr3:uid="{5B1F8F76-F8AC-492D-87F9-ECD81F879158}" uniqueName="4" name="Product" queryTableFieldId="4" dataDxfId="386"/>
    <tableColumn id="5" xr3:uid="{7B066E72-A92A-4004-954C-71020A575A15}" uniqueName="5" name="Sales" queryTableFieldId="5" dataDxfId="385"/>
    <tableColumn id="6" xr3:uid="{4171DC61-E45A-47F2-8C98-4F7D9DA2FA30}" uniqueName="6" name="Profit" queryTableFieldId="6" dataDxfId="38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080B8A-8B68-4C7E-9F3E-3B92D36B72FF}" name="retail_sales_data3" displayName="retail_sales_data3" ref="B4:G16" tableType="queryTable" totalsRowShown="0" headerRowDxfId="258" dataDxfId="256" headerRowBorderDxfId="257" tableBorderDxfId="255" totalsRowBorderDxfId="254">
  <autoFilter ref="B4:G16" xr:uid="{4D080B8A-8B68-4C7E-9F3E-3B92D36B72FF}"/>
  <tableColumns count="6">
    <tableColumn id="1" xr3:uid="{101DE5A5-7031-4982-AF9E-144487872828}" uniqueName="1" name="Date" queryTableFieldId="1" dataDxfId="253"/>
    <tableColumn id="2" xr3:uid="{09CFCCB4-844B-44C8-B7FB-1BB2AC4D6BA1}" uniqueName="2" name="Region" queryTableFieldId="2" dataDxfId="252"/>
    <tableColumn id="3" xr3:uid="{FC8663DC-2E65-4B17-A0E9-6D102C4184FF}" uniqueName="3" name="Category" queryTableFieldId="3" dataDxfId="251"/>
    <tableColumn id="4" xr3:uid="{7A10D2CA-93CB-4F39-98EF-CAD002649FD8}" uniqueName="4" name="Product" queryTableFieldId="4" dataDxfId="250"/>
    <tableColumn id="5" xr3:uid="{F8BE2184-1FC8-4AFA-AFD5-5816DE9EF8D2}" uniqueName="5" name="Sales" queryTableFieldId="5" dataDxfId="249"/>
    <tableColumn id="6" xr3:uid="{42B57AC8-4235-42F7-9879-FA9D671F0517}" uniqueName="6" name="Profit" queryTableFieldId="6" dataDxfId="24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37D31-C653-48F3-A53A-6A0DED8DFE05}">
  <dimension ref="A1:T21"/>
  <sheetViews>
    <sheetView showGridLines="0" topLeftCell="A2" workbookViewId="0">
      <selection activeCell="A2" sqref="A2:T4"/>
    </sheetView>
  </sheetViews>
  <sheetFormatPr defaultRowHeight="14.4" x14ac:dyDescent="0.3"/>
  <cols>
    <col min="1" max="1" width="10.33203125" bestFit="1" customWidth="1"/>
    <col min="2" max="2" width="13.44140625" customWidth="1"/>
    <col min="3" max="3" width="16.44140625" customWidth="1"/>
    <col min="4" max="4" width="16.77734375" customWidth="1"/>
    <col min="5" max="5" width="16" customWidth="1"/>
    <col min="6" max="6" width="12.21875" customWidth="1"/>
    <col min="7" max="7" width="14.21875" customWidth="1"/>
  </cols>
  <sheetData>
    <row r="1" spans="1:20" ht="14.4" customHeight="1" thickBot="1" x14ac:dyDescent="1.4">
      <c r="A1" s="2" t="e" cm="1">
        <f t="array" ref="A1">A1:V1RETAIL SALES PERFORMANCE DASHBOARD</f>
        <v>#NAME?</v>
      </c>
    </row>
    <row r="2" spans="1:20" x14ac:dyDescent="0.3">
      <c r="A2" s="31" t="s">
        <v>24</v>
      </c>
      <c r="B2" s="32"/>
      <c r="C2" s="32"/>
      <c r="D2" s="32"/>
      <c r="E2" s="32"/>
      <c r="F2" s="32"/>
      <c r="G2" s="32"/>
      <c r="H2" s="32"/>
      <c r="I2" s="32"/>
      <c r="J2" s="32"/>
      <c r="K2" s="32"/>
      <c r="L2" s="32"/>
      <c r="M2" s="32"/>
      <c r="N2" s="32"/>
      <c r="O2" s="32"/>
      <c r="P2" s="32"/>
      <c r="Q2" s="32"/>
      <c r="R2" s="32"/>
      <c r="S2" s="32"/>
      <c r="T2" s="33"/>
    </row>
    <row r="3" spans="1:20" x14ac:dyDescent="0.3">
      <c r="A3" s="34"/>
      <c r="B3" s="35"/>
      <c r="C3" s="35"/>
      <c r="D3" s="35"/>
      <c r="E3" s="35"/>
      <c r="F3" s="35"/>
      <c r="G3" s="35"/>
      <c r="H3" s="35"/>
      <c r="I3" s="35"/>
      <c r="J3" s="35"/>
      <c r="K3" s="35"/>
      <c r="L3" s="35"/>
      <c r="M3" s="35"/>
      <c r="N3" s="35"/>
      <c r="O3" s="35"/>
      <c r="P3" s="35"/>
      <c r="Q3" s="35"/>
      <c r="R3" s="35"/>
      <c r="S3" s="35"/>
      <c r="T3" s="36"/>
    </row>
    <row r="4" spans="1:20" ht="15" thickBot="1" x14ac:dyDescent="0.35">
      <c r="A4" s="37"/>
      <c r="B4" s="38"/>
      <c r="C4" s="38"/>
      <c r="D4" s="38"/>
      <c r="E4" s="38"/>
      <c r="F4" s="38"/>
      <c r="G4" s="38"/>
      <c r="H4" s="38"/>
      <c r="I4" s="38"/>
      <c r="J4" s="38"/>
      <c r="K4" s="38"/>
      <c r="L4" s="38"/>
      <c r="M4" s="38"/>
      <c r="N4" s="38"/>
      <c r="O4" s="38"/>
      <c r="P4" s="38"/>
      <c r="Q4" s="38"/>
      <c r="R4" s="38"/>
      <c r="S4" s="38"/>
      <c r="T4" s="39"/>
    </row>
    <row r="6" spans="1:20" ht="14.4" customHeight="1" x14ac:dyDescent="0.5">
      <c r="A6" s="12"/>
      <c r="B6" s="12"/>
      <c r="C6" s="12"/>
      <c r="D6" s="12"/>
      <c r="E6" s="12"/>
      <c r="F6" s="12"/>
      <c r="G6" s="12"/>
      <c r="H6" s="12"/>
      <c r="I6" s="12"/>
      <c r="J6" s="12"/>
      <c r="K6" s="12"/>
    </row>
    <row r="7" spans="1:20" ht="25.2" x14ac:dyDescent="0.45">
      <c r="A7" s="40" t="s">
        <v>25</v>
      </c>
      <c r="B7" s="40"/>
      <c r="C7" s="40"/>
      <c r="D7" s="40"/>
      <c r="E7" s="40"/>
      <c r="F7" s="40"/>
      <c r="G7" s="40"/>
      <c r="H7" s="40"/>
      <c r="I7" s="40"/>
      <c r="J7" s="40"/>
      <c r="K7" s="40"/>
      <c r="L7" s="40"/>
      <c r="M7" s="40"/>
      <c r="N7" s="40"/>
      <c r="O7" s="40"/>
      <c r="P7" s="40"/>
      <c r="Q7" s="40"/>
      <c r="R7" s="40"/>
      <c r="S7" s="40"/>
    </row>
    <row r="8" spans="1:20" ht="25.8" x14ac:dyDescent="0.5">
      <c r="A8" s="12"/>
      <c r="B8" s="12"/>
      <c r="C8" s="12"/>
      <c r="D8" s="12"/>
      <c r="E8" s="12"/>
      <c r="F8" s="12"/>
      <c r="G8" s="12"/>
      <c r="H8" s="12"/>
      <c r="I8" s="12"/>
      <c r="J8" s="12"/>
      <c r="K8" s="12"/>
    </row>
    <row r="9" spans="1:20" ht="25.8" x14ac:dyDescent="0.5">
      <c r="B9" s="3" t="s">
        <v>0</v>
      </c>
      <c r="C9" s="4" t="s">
        <v>1</v>
      </c>
      <c r="D9" s="4" t="s">
        <v>2</v>
      </c>
      <c r="E9" s="4" t="s">
        <v>3</v>
      </c>
      <c r="F9" s="4" t="s">
        <v>4</v>
      </c>
      <c r="G9" s="5" t="s">
        <v>5</v>
      </c>
      <c r="H9" s="12"/>
      <c r="I9" s="12"/>
      <c r="J9" s="12"/>
      <c r="K9" s="12"/>
    </row>
    <row r="10" spans="1:20" ht="25.8" x14ac:dyDescent="0.5">
      <c r="B10" s="6">
        <v>45504</v>
      </c>
      <c r="C10" s="7" t="s">
        <v>6</v>
      </c>
      <c r="D10" s="7" t="s">
        <v>7</v>
      </c>
      <c r="E10" s="7" t="s">
        <v>8</v>
      </c>
      <c r="F10" s="7">
        <v>3872</v>
      </c>
      <c r="G10" s="8">
        <v>771.35</v>
      </c>
      <c r="H10" s="12"/>
      <c r="I10" s="12"/>
      <c r="J10" s="12"/>
      <c r="K10" s="12"/>
    </row>
    <row r="11" spans="1:20" ht="25.8" x14ac:dyDescent="0.5">
      <c r="B11" s="6">
        <v>45596</v>
      </c>
      <c r="C11" s="7" t="s">
        <v>9</v>
      </c>
      <c r="D11" s="7" t="s">
        <v>10</v>
      </c>
      <c r="E11" s="7" t="s">
        <v>11</v>
      </c>
      <c r="F11" s="7">
        <v>3544</v>
      </c>
      <c r="G11" s="8">
        <v>709.79</v>
      </c>
      <c r="H11" s="12"/>
      <c r="I11" s="12"/>
      <c r="J11" s="12"/>
      <c r="K11" s="12"/>
    </row>
    <row r="12" spans="1:20" ht="15.6" x14ac:dyDescent="0.3">
      <c r="B12" s="6">
        <v>45535</v>
      </c>
      <c r="C12" s="7" t="s">
        <v>9</v>
      </c>
      <c r="D12" s="7" t="s">
        <v>12</v>
      </c>
      <c r="E12" s="7" t="s">
        <v>13</v>
      </c>
      <c r="F12" s="7">
        <v>869</v>
      </c>
      <c r="G12" s="8">
        <v>200.3</v>
      </c>
    </row>
    <row r="13" spans="1:20" ht="15.6" x14ac:dyDescent="0.3">
      <c r="B13" s="6">
        <v>45473</v>
      </c>
      <c r="C13" s="7" t="s">
        <v>14</v>
      </c>
      <c r="D13" s="7" t="s">
        <v>15</v>
      </c>
      <c r="E13" s="7" t="s">
        <v>16</v>
      </c>
      <c r="F13" s="7">
        <v>1284</v>
      </c>
      <c r="G13" s="8">
        <v>161.86000000000001</v>
      </c>
    </row>
    <row r="14" spans="1:20" ht="15.6" x14ac:dyDescent="0.3">
      <c r="B14" s="6">
        <v>45382</v>
      </c>
      <c r="C14" s="7" t="s">
        <v>6</v>
      </c>
      <c r="D14" s="7" t="s">
        <v>10</v>
      </c>
      <c r="E14" s="7" t="s">
        <v>17</v>
      </c>
      <c r="F14" s="7">
        <v>1628</v>
      </c>
      <c r="G14" s="8">
        <v>100.31</v>
      </c>
    </row>
    <row r="15" spans="1:20" ht="15.6" x14ac:dyDescent="0.3">
      <c r="B15" s="6">
        <v>45351</v>
      </c>
      <c r="C15" s="7" t="s">
        <v>14</v>
      </c>
      <c r="D15" s="7" t="s">
        <v>7</v>
      </c>
      <c r="E15" s="7" t="s">
        <v>18</v>
      </c>
      <c r="F15" s="7">
        <v>2712</v>
      </c>
      <c r="G15" s="8">
        <v>292.14999999999998</v>
      </c>
    </row>
    <row r="16" spans="1:20" ht="15.6" x14ac:dyDescent="0.3">
      <c r="B16" s="6">
        <v>45657</v>
      </c>
      <c r="C16" s="7" t="s">
        <v>9</v>
      </c>
      <c r="D16" s="7" t="s">
        <v>15</v>
      </c>
      <c r="E16" s="7" t="s">
        <v>19</v>
      </c>
      <c r="F16" s="7">
        <v>2656</v>
      </c>
      <c r="G16" s="8">
        <v>686.04</v>
      </c>
    </row>
    <row r="17" spans="2:7" ht="15.6" x14ac:dyDescent="0.3">
      <c r="B17" s="6">
        <v>45443</v>
      </c>
      <c r="C17" s="7" t="s">
        <v>6</v>
      </c>
      <c r="D17" s="7" t="s">
        <v>7</v>
      </c>
      <c r="E17" s="7" t="s">
        <v>18</v>
      </c>
      <c r="F17" s="7">
        <v>978</v>
      </c>
      <c r="G17" s="8">
        <v>251.53</v>
      </c>
    </row>
    <row r="18" spans="2:7" ht="15.6" x14ac:dyDescent="0.3">
      <c r="B18" s="6">
        <v>45322</v>
      </c>
      <c r="C18" s="7" t="s">
        <v>20</v>
      </c>
      <c r="D18" s="7" t="s">
        <v>10</v>
      </c>
      <c r="E18" s="7" t="s">
        <v>21</v>
      </c>
      <c r="F18" s="7">
        <v>2127</v>
      </c>
      <c r="G18" s="8">
        <v>262.41000000000003</v>
      </c>
    </row>
    <row r="19" spans="2:7" ht="15.6" x14ac:dyDescent="0.3">
      <c r="B19" s="6">
        <v>45626</v>
      </c>
      <c r="C19" s="7" t="s">
        <v>9</v>
      </c>
      <c r="D19" s="7" t="s">
        <v>7</v>
      </c>
      <c r="E19" s="7" t="s">
        <v>22</v>
      </c>
      <c r="F19" s="7">
        <v>4614</v>
      </c>
      <c r="G19" s="8">
        <v>1120.3599999999999</v>
      </c>
    </row>
    <row r="20" spans="2:7" ht="15.6" x14ac:dyDescent="0.3">
      <c r="B20" s="6">
        <v>45412</v>
      </c>
      <c r="C20" s="7" t="s">
        <v>20</v>
      </c>
      <c r="D20" s="7" t="s">
        <v>15</v>
      </c>
      <c r="E20" s="7" t="s">
        <v>16</v>
      </c>
      <c r="F20" s="7">
        <v>1857</v>
      </c>
      <c r="G20" s="8">
        <v>157.53</v>
      </c>
    </row>
    <row r="21" spans="2:7" ht="15.6" x14ac:dyDescent="0.3">
      <c r="B21" s="9">
        <v>45565</v>
      </c>
      <c r="C21" s="10" t="s">
        <v>20</v>
      </c>
      <c r="D21" s="10" t="s">
        <v>12</v>
      </c>
      <c r="E21" s="10" t="s">
        <v>23</v>
      </c>
      <c r="F21" s="10">
        <v>3727</v>
      </c>
      <c r="G21" s="11">
        <v>574.42999999999995</v>
      </c>
    </row>
  </sheetData>
  <mergeCells count="2">
    <mergeCell ref="A2:T4"/>
    <mergeCell ref="A7:S7"/>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76B69-E3FB-478B-A4AE-3B69E8E7B2C4}">
  <dimension ref="A1:L19"/>
  <sheetViews>
    <sheetView showGridLines="0" workbookViewId="0">
      <selection activeCell="M5" sqref="M5"/>
    </sheetView>
  </sheetViews>
  <sheetFormatPr defaultRowHeight="14.4" x14ac:dyDescent="0.3"/>
  <cols>
    <col min="2" max="2" width="12.33203125" bestFit="1" customWidth="1"/>
    <col min="3" max="3" width="12.109375" bestFit="1" customWidth="1"/>
    <col min="5" max="5" width="14.88671875" bestFit="1" customWidth="1"/>
    <col min="6" max="6" width="12.109375" bestFit="1" customWidth="1"/>
    <col min="8" max="8" width="11.6640625" bestFit="1" customWidth="1"/>
    <col min="9" max="9" width="12.109375" bestFit="1" customWidth="1"/>
    <col min="11" max="11" width="13.33203125" bestFit="1" customWidth="1"/>
    <col min="12" max="12" width="12.109375" bestFit="1" customWidth="1"/>
  </cols>
  <sheetData>
    <row r="1" spans="1:12" x14ac:dyDescent="0.3">
      <c r="A1" s="46" t="s">
        <v>46</v>
      </c>
      <c r="B1" s="47"/>
      <c r="C1" s="47"/>
      <c r="D1" s="47"/>
      <c r="E1" s="47"/>
      <c r="F1" s="47"/>
      <c r="G1" s="47"/>
      <c r="H1" s="47"/>
      <c r="I1" s="47"/>
      <c r="J1" s="47"/>
    </row>
    <row r="2" spans="1:12" x14ac:dyDescent="0.3">
      <c r="A2" s="47"/>
      <c r="B2" s="47"/>
      <c r="C2" s="47"/>
      <c r="D2" s="47"/>
      <c r="E2" s="47"/>
      <c r="F2" s="47"/>
      <c r="G2" s="47"/>
      <c r="H2" s="47"/>
      <c r="I2" s="47"/>
      <c r="J2" s="47"/>
    </row>
    <row r="3" spans="1:12" x14ac:dyDescent="0.3">
      <c r="A3" s="47"/>
      <c r="B3" s="47"/>
      <c r="C3" s="47"/>
      <c r="D3" s="47"/>
      <c r="E3" s="47"/>
      <c r="F3" s="47"/>
      <c r="G3" s="47"/>
      <c r="H3" s="47"/>
      <c r="I3" s="47"/>
      <c r="J3" s="47"/>
    </row>
    <row r="4" spans="1:12" ht="15" thickBot="1" x14ac:dyDescent="0.35"/>
    <row r="5" spans="1:12" ht="15" thickBot="1" x14ac:dyDescent="0.35">
      <c r="B5" s="41" t="s">
        <v>29</v>
      </c>
      <c r="C5" s="42"/>
      <c r="E5" s="41" t="s">
        <v>30</v>
      </c>
      <c r="F5" s="42"/>
      <c r="H5" s="41" t="s">
        <v>31</v>
      </c>
      <c r="I5" s="43"/>
      <c r="K5" s="44" t="s">
        <v>44</v>
      </c>
      <c r="L5" s="45"/>
    </row>
    <row r="6" spans="1:12" ht="15" thickBot="1" x14ac:dyDescent="0.35">
      <c r="B6" s="17" t="s">
        <v>3</v>
      </c>
      <c r="C6" s="18" t="s">
        <v>28</v>
      </c>
      <c r="E6" s="13" t="s">
        <v>2</v>
      </c>
      <c r="F6" s="14" t="s">
        <v>28</v>
      </c>
      <c r="H6" s="13" t="s">
        <v>1</v>
      </c>
      <c r="I6" s="14" t="s">
        <v>28</v>
      </c>
      <c r="K6" s="13" t="s">
        <v>26</v>
      </c>
      <c r="L6" s="14" t="s">
        <v>28</v>
      </c>
    </row>
    <row r="7" spans="1:12" x14ac:dyDescent="0.3">
      <c r="B7" s="15" t="s">
        <v>16</v>
      </c>
      <c r="C7" s="60">
        <v>3141</v>
      </c>
      <c r="E7" s="15" t="s">
        <v>12</v>
      </c>
      <c r="F7" s="60">
        <v>4596</v>
      </c>
      <c r="H7" s="15" t="s">
        <v>9</v>
      </c>
      <c r="I7" s="60">
        <v>11683</v>
      </c>
      <c r="K7" s="15" t="s">
        <v>32</v>
      </c>
      <c r="L7" s="60">
        <v>2127</v>
      </c>
    </row>
    <row r="8" spans="1:12" x14ac:dyDescent="0.3">
      <c r="B8" s="15" t="s">
        <v>19</v>
      </c>
      <c r="C8" s="60">
        <v>2656</v>
      </c>
      <c r="E8" s="15" t="s">
        <v>7</v>
      </c>
      <c r="F8" s="60">
        <v>12176</v>
      </c>
      <c r="H8" s="15" t="s">
        <v>20</v>
      </c>
      <c r="I8" s="60">
        <v>7711</v>
      </c>
      <c r="K8" s="15" t="s">
        <v>33</v>
      </c>
      <c r="L8" s="60">
        <v>2712</v>
      </c>
    </row>
    <row r="9" spans="1:12" x14ac:dyDescent="0.3">
      <c r="B9" s="15" t="s">
        <v>17</v>
      </c>
      <c r="C9" s="60">
        <v>1628</v>
      </c>
      <c r="E9" s="15" t="s">
        <v>10</v>
      </c>
      <c r="F9" s="60">
        <v>7299</v>
      </c>
      <c r="H9" s="15" t="s">
        <v>14</v>
      </c>
      <c r="I9" s="60">
        <v>3996</v>
      </c>
      <c r="K9" s="15" t="s">
        <v>34</v>
      </c>
      <c r="L9" s="60">
        <v>1628</v>
      </c>
    </row>
    <row r="10" spans="1:12" ht="15" thickBot="1" x14ac:dyDescent="0.35">
      <c r="B10" s="15" t="s">
        <v>23</v>
      </c>
      <c r="C10" s="60">
        <v>3727</v>
      </c>
      <c r="E10" s="16" t="s">
        <v>15</v>
      </c>
      <c r="F10" s="60">
        <v>5797</v>
      </c>
      <c r="H10" s="16" t="s">
        <v>6</v>
      </c>
      <c r="I10" s="60">
        <v>6478</v>
      </c>
      <c r="K10" s="15" t="s">
        <v>35</v>
      </c>
      <c r="L10" s="60">
        <v>1857</v>
      </c>
    </row>
    <row r="11" spans="1:12" ht="15" thickBot="1" x14ac:dyDescent="0.35">
      <c r="B11" s="15" t="s">
        <v>8</v>
      </c>
      <c r="C11" s="60">
        <v>3872</v>
      </c>
      <c r="E11" s="16" t="s">
        <v>27</v>
      </c>
      <c r="F11" s="61">
        <v>29868</v>
      </c>
      <c r="H11" s="16" t="s">
        <v>27</v>
      </c>
      <c r="I11" s="61">
        <v>29868</v>
      </c>
      <c r="K11" s="15" t="s">
        <v>36</v>
      </c>
      <c r="L11" s="60">
        <v>978</v>
      </c>
    </row>
    <row r="12" spans="1:12" x14ac:dyDescent="0.3">
      <c r="B12" s="15" t="s">
        <v>21</v>
      </c>
      <c r="C12" s="60">
        <v>2127</v>
      </c>
      <c r="K12" s="15" t="s">
        <v>37</v>
      </c>
      <c r="L12" s="60">
        <v>1284</v>
      </c>
    </row>
    <row r="13" spans="1:12" x14ac:dyDescent="0.3">
      <c r="B13" s="15" t="s">
        <v>18</v>
      </c>
      <c r="C13" s="60">
        <v>3690</v>
      </c>
      <c r="K13" s="15" t="s">
        <v>38</v>
      </c>
      <c r="L13" s="60">
        <v>3872</v>
      </c>
    </row>
    <row r="14" spans="1:12" x14ac:dyDescent="0.3">
      <c r="B14" s="15" t="s">
        <v>11</v>
      </c>
      <c r="C14" s="60">
        <v>3544</v>
      </c>
      <c r="K14" s="15" t="s">
        <v>39</v>
      </c>
      <c r="L14" s="60">
        <v>869</v>
      </c>
    </row>
    <row r="15" spans="1:12" x14ac:dyDescent="0.3">
      <c r="B15" s="15" t="s">
        <v>22</v>
      </c>
      <c r="C15" s="60">
        <v>4614</v>
      </c>
      <c r="K15" s="15" t="s">
        <v>40</v>
      </c>
      <c r="L15" s="60">
        <v>3727</v>
      </c>
    </row>
    <row r="16" spans="1:12" ht="15" thickBot="1" x14ac:dyDescent="0.35">
      <c r="B16" s="16" t="s">
        <v>13</v>
      </c>
      <c r="C16" s="60">
        <v>869</v>
      </c>
      <c r="K16" s="15" t="s">
        <v>41</v>
      </c>
      <c r="L16" s="60">
        <v>3544</v>
      </c>
    </row>
    <row r="17" spans="2:12" ht="15" thickBot="1" x14ac:dyDescent="0.35">
      <c r="B17" s="16" t="s">
        <v>27</v>
      </c>
      <c r="C17" s="61">
        <v>29868</v>
      </c>
      <c r="K17" s="15" t="s">
        <v>42</v>
      </c>
      <c r="L17" s="60">
        <v>4614</v>
      </c>
    </row>
    <row r="18" spans="2:12" ht="15" thickBot="1" x14ac:dyDescent="0.35">
      <c r="K18" s="16" t="s">
        <v>43</v>
      </c>
      <c r="L18" s="60">
        <v>2656</v>
      </c>
    </row>
    <row r="19" spans="2:12" ht="15" thickBot="1" x14ac:dyDescent="0.35">
      <c r="K19" s="16" t="s">
        <v>27</v>
      </c>
      <c r="L19" s="61">
        <v>29868</v>
      </c>
    </row>
  </sheetData>
  <mergeCells count="5">
    <mergeCell ref="B5:C5"/>
    <mergeCell ref="E5:F5"/>
    <mergeCell ref="H5:I5"/>
    <mergeCell ref="K5:L5"/>
    <mergeCell ref="A1:J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FB9F2-4F94-415F-A717-C7EB4378D270}">
  <dimension ref="A1:M23"/>
  <sheetViews>
    <sheetView showGridLines="0" workbookViewId="0">
      <selection activeCell="E18" sqref="E18"/>
    </sheetView>
  </sheetViews>
  <sheetFormatPr defaultRowHeight="14.4" x14ac:dyDescent="0.3"/>
  <cols>
    <col min="2" max="2" width="14.6640625" customWidth="1"/>
    <col min="3" max="3" width="19.109375" customWidth="1"/>
    <col min="4" max="4" width="20.6640625" customWidth="1"/>
    <col min="5" max="5" width="19.6640625" customWidth="1"/>
    <col min="6" max="6" width="17.5546875" customWidth="1"/>
    <col min="7" max="7" width="19.44140625" customWidth="1"/>
    <col min="9" max="9" width="12.33203125" bestFit="1" customWidth="1"/>
    <col min="10" max="10" width="12.109375" bestFit="1" customWidth="1"/>
    <col min="12" max="12" width="11.6640625" bestFit="1" customWidth="1"/>
    <col min="13" max="13" width="12.109375" bestFit="1" customWidth="1"/>
  </cols>
  <sheetData>
    <row r="1" spans="1:13" x14ac:dyDescent="0.3">
      <c r="A1" s="48" t="s">
        <v>45</v>
      </c>
      <c r="B1" s="49"/>
      <c r="C1" s="49"/>
      <c r="D1" s="49"/>
      <c r="E1" s="50"/>
    </row>
    <row r="2" spans="1:13" ht="15" thickBot="1" x14ac:dyDescent="0.35">
      <c r="A2" s="51"/>
      <c r="B2" s="52"/>
      <c r="C2" s="52"/>
      <c r="D2" s="52"/>
      <c r="E2" s="53"/>
    </row>
    <row r="3" spans="1:13" ht="15" thickBot="1" x14ac:dyDescent="0.35"/>
    <row r="4" spans="1:13" ht="16.2" thickBot="1" x14ac:dyDescent="0.35">
      <c r="B4" s="3" t="s">
        <v>0</v>
      </c>
      <c r="C4" s="4" t="s">
        <v>1</v>
      </c>
      <c r="D4" s="4" t="s">
        <v>2</v>
      </c>
      <c r="E4" s="4" t="s">
        <v>3</v>
      </c>
      <c r="F4" s="4" t="s">
        <v>4</v>
      </c>
      <c r="G4" s="5" t="s">
        <v>5</v>
      </c>
      <c r="I4" s="41" t="s">
        <v>29</v>
      </c>
      <c r="J4" s="42"/>
      <c r="L4" s="41" t="s">
        <v>31</v>
      </c>
      <c r="M4" s="43"/>
    </row>
    <row r="5" spans="1:13" ht="16.2" thickBot="1" x14ac:dyDescent="0.35">
      <c r="B5" s="6">
        <v>45504</v>
      </c>
      <c r="C5" s="7" t="s">
        <v>6</v>
      </c>
      <c r="D5" s="7" t="s">
        <v>7</v>
      </c>
      <c r="E5" s="7" t="s">
        <v>8</v>
      </c>
      <c r="F5" s="7">
        <v>3872</v>
      </c>
      <c r="G5" s="8">
        <v>771.35</v>
      </c>
      <c r="I5" s="17" t="s">
        <v>3</v>
      </c>
      <c r="J5" s="18" t="s">
        <v>28</v>
      </c>
      <c r="L5" s="13" t="s">
        <v>1</v>
      </c>
      <c r="M5" s="14" t="s">
        <v>28</v>
      </c>
    </row>
    <row r="6" spans="1:13" ht="15.6" x14ac:dyDescent="0.3">
      <c r="B6" s="6">
        <v>45596</v>
      </c>
      <c r="C6" s="7" t="s">
        <v>9</v>
      </c>
      <c r="D6" s="7" t="s">
        <v>10</v>
      </c>
      <c r="E6" s="7" t="s">
        <v>11</v>
      </c>
      <c r="F6" s="7">
        <v>3544</v>
      </c>
      <c r="G6" s="8">
        <v>709.79</v>
      </c>
      <c r="I6" s="15" t="s">
        <v>16</v>
      </c>
      <c r="J6" s="60">
        <v>3141</v>
      </c>
      <c r="L6" s="15" t="s">
        <v>9</v>
      </c>
      <c r="M6" s="60">
        <v>11683</v>
      </c>
    </row>
    <row r="7" spans="1:13" ht="15.6" x14ac:dyDescent="0.3">
      <c r="B7" s="6">
        <v>45535</v>
      </c>
      <c r="C7" s="7" t="s">
        <v>9</v>
      </c>
      <c r="D7" s="7" t="s">
        <v>12</v>
      </c>
      <c r="E7" s="7" t="s">
        <v>13</v>
      </c>
      <c r="F7" s="7">
        <v>869</v>
      </c>
      <c r="G7" s="8">
        <v>200.3</v>
      </c>
      <c r="I7" s="15" t="s">
        <v>19</v>
      </c>
      <c r="J7" s="60">
        <v>2656</v>
      </c>
      <c r="L7" s="15" t="s">
        <v>20</v>
      </c>
      <c r="M7" s="60">
        <v>7711</v>
      </c>
    </row>
    <row r="8" spans="1:13" ht="15.6" x14ac:dyDescent="0.3">
      <c r="B8" s="6">
        <v>45473</v>
      </c>
      <c r="C8" s="7" t="s">
        <v>14</v>
      </c>
      <c r="D8" s="7" t="s">
        <v>15</v>
      </c>
      <c r="E8" s="7" t="s">
        <v>16</v>
      </c>
      <c r="F8" s="7">
        <v>1284</v>
      </c>
      <c r="G8" s="8">
        <v>161.86000000000001</v>
      </c>
      <c r="I8" s="15" t="s">
        <v>17</v>
      </c>
      <c r="J8" s="60">
        <v>1628</v>
      </c>
      <c r="L8" s="15" t="s">
        <v>14</v>
      </c>
      <c r="M8" s="60">
        <v>3996</v>
      </c>
    </row>
    <row r="9" spans="1:13" ht="16.2" thickBot="1" x14ac:dyDescent="0.35">
      <c r="B9" s="6">
        <v>45382</v>
      </c>
      <c r="C9" s="7" t="s">
        <v>6</v>
      </c>
      <c r="D9" s="7" t="s">
        <v>10</v>
      </c>
      <c r="E9" s="7" t="s">
        <v>17</v>
      </c>
      <c r="F9" s="7">
        <v>1628</v>
      </c>
      <c r="G9" s="8">
        <v>100.31</v>
      </c>
      <c r="I9" s="15" t="s">
        <v>23</v>
      </c>
      <c r="J9" s="60">
        <v>3727</v>
      </c>
      <c r="L9" s="16" t="s">
        <v>6</v>
      </c>
      <c r="M9" s="60">
        <v>6478</v>
      </c>
    </row>
    <row r="10" spans="1:13" ht="16.2" thickBot="1" x14ac:dyDescent="0.35">
      <c r="B10" s="6">
        <v>45351</v>
      </c>
      <c r="C10" s="7" t="s">
        <v>14</v>
      </c>
      <c r="D10" s="7" t="s">
        <v>7</v>
      </c>
      <c r="E10" s="7" t="s">
        <v>18</v>
      </c>
      <c r="F10" s="7">
        <v>2712</v>
      </c>
      <c r="G10" s="8">
        <v>292.14999999999998</v>
      </c>
      <c r="I10" s="15" t="s">
        <v>8</v>
      </c>
      <c r="J10" s="60">
        <v>3872</v>
      </c>
      <c r="L10" s="16" t="s">
        <v>27</v>
      </c>
      <c r="M10" s="61">
        <v>29868</v>
      </c>
    </row>
    <row r="11" spans="1:13" ht="15.6" x14ac:dyDescent="0.3">
      <c r="B11" s="6">
        <v>45657</v>
      </c>
      <c r="C11" s="7" t="s">
        <v>9</v>
      </c>
      <c r="D11" s="7" t="s">
        <v>15</v>
      </c>
      <c r="E11" s="7" t="s">
        <v>19</v>
      </c>
      <c r="F11" s="7">
        <v>2656</v>
      </c>
      <c r="G11" s="8">
        <v>686.04</v>
      </c>
      <c r="I11" s="15" t="s">
        <v>21</v>
      </c>
      <c r="J11" s="60">
        <v>2127</v>
      </c>
    </row>
    <row r="12" spans="1:13" ht="15.6" x14ac:dyDescent="0.3">
      <c r="B12" s="6">
        <v>45443</v>
      </c>
      <c r="C12" s="7" t="s">
        <v>6</v>
      </c>
      <c r="D12" s="7" t="s">
        <v>7</v>
      </c>
      <c r="E12" s="7" t="s">
        <v>18</v>
      </c>
      <c r="F12" s="7">
        <v>978</v>
      </c>
      <c r="G12" s="8">
        <v>251.53</v>
      </c>
      <c r="I12" s="15" t="s">
        <v>18</v>
      </c>
      <c r="J12" s="60">
        <v>3690</v>
      </c>
    </row>
    <row r="13" spans="1:13" ht="15.6" x14ac:dyDescent="0.3">
      <c r="B13" s="6">
        <v>45322</v>
      </c>
      <c r="C13" s="7" t="s">
        <v>20</v>
      </c>
      <c r="D13" s="7" t="s">
        <v>10</v>
      </c>
      <c r="E13" s="7" t="s">
        <v>21</v>
      </c>
      <c r="F13" s="7">
        <v>2127</v>
      </c>
      <c r="G13" s="8">
        <v>262.41000000000003</v>
      </c>
      <c r="I13" s="15" t="s">
        <v>11</v>
      </c>
      <c r="J13" s="60">
        <v>3544</v>
      </c>
    </row>
    <row r="14" spans="1:13" ht="15.6" x14ac:dyDescent="0.3">
      <c r="B14" s="6">
        <v>45626</v>
      </c>
      <c r="C14" s="7" t="s">
        <v>9</v>
      </c>
      <c r="D14" s="7" t="s">
        <v>7</v>
      </c>
      <c r="E14" s="7" t="s">
        <v>22</v>
      </c>
      <c r="F14" s="7">
        <v>4614</v>
      </c>
      <c r="G14" s="8">
        <v>1120.3599999999999</v>
      </c>
      <c r="I14" s="15" t="s">
        <v>22</v>
      </c>
      <c r="J14" s="60">
        <v>4614</v>
      </c>
    </row>
    <row r="15" spans="1:13" ht="16.2" thickBot="1" x14ac:dyDescent="0.35">
      <c r="B15" s="6">
        <v>45412</v>
      </c>
      <c r="C15" s="7" t="s">
        <v>20</v>
      </c>
      <c r="D15" s="7" t="s">
        <v>15</v>
      </c>
      <c r="E15" s="7" t="s">
        <v>16</v>
      </c>
      <c r="F15" s="7">
        <v>1857</v>
      </c>
      <c r="G15" s="8">
        <v>157.53</v>
      </c>
      <c r="I15" s="16" t="s">
        <v>13</v>
      </c>
      <c r="J15" s="60">
        <v>869</v>
      </c>
    </row>
    <row r="16" spans="1:13" ht="16.2" thickBot="1" x14ac:dyDescent="0.35">
      <c r="B16" s="9">
        <v>45565</v>
      </c>
      <c r="C16" s="10" t="s">
        <v>20</v>
      </c>
      <c r="D16" s="10" t="s">
        <v>12</v>
      </c>
      <c r="E16" s="10" t="s">
        <v>23</v>
      </c>
      <c r="F16" s="10">
        <v>3727</v>
      </c>
      <c r="G16" s="11">
        <v>574.42999999999995</v>
      </c>
      <c r="I16" s="16" t="s">
        <v>27</v>
      </c>
      <c r="J16" s="61">
        <v>29868</v>
      </c>
    </row>
    <row r="23" spans="13:13" x14ac:dyDescent="0.3">
      <c r="M23" s="1"/>
    </row>
  </sheetData>
  <mergeCells count="3">
    <mergeCell ref="I4:J4"/>
    <mergeCell ref="L4:M4"/>
    <mergeCell ref="A1:E2"/>
  </mergeCells>
  <conditionalFormatting pivot="1" sqref="J6:J15">
    <cfRule type="top10" dxfId="297" priority="2" rank="7"/>
  </conditionalFormatting>
  <conditionalFormatting pivot="1" sqref="M6:M9">
    <cfRule type="colorScale" priority="1">
      <colorScale>
        <cfvo type="min"/>
        <cfvo type="percentile" val="50"/>
        <cfvo type="max"/>
        <color rgb="FFF8696B"/>
        <color rgb="FFFCFCFF"/>
        <color rgb="FF63BE7B"/>
      </colorScale>
    </cfRule>
  </conditionalFormatting>
  <pageMargins left="0.7" right="0.7" top="0.75" bottom="0.75" header="0.3" footer="0.3"/>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584-A4F9-4B47-9071-6358CD2F6A55}">
  <dimension ref="A1:AH40"/>
  <sheetViews>
    <sheetView showGridLines="0" tabSelected="1" zoomScale="65" zoomScaleNormal="65" workbookViewId="0">
      <selection activeCell="AJ35" sqref="AJ35"/>
    </sheetView>
  </sheetViews>
  <sheetFormatPr defaultRowHeight="14.4" x14ac:dyDescent="0.3"/>
  <sheetData>
    <row r="1" spans="1:34" x14ac:dyDescent="0.3">
      <c r="A1" s="54" t="s">
        <v>47</v>
      </c>
      <c r="B1" s="55"/>
      <c r="C1" s="55"/>
      <c r="D1" s="55"/>
      <c r="E1" s="55"/>
      <c r="F1" s="55"/>
      <c r="G1" s="55"/>
      <c r="H1" s="55"/>
      <c r="I1" s="55"/>
      <c r="J1" s="55"/>
      <c r="K1" s="55"/>
      <c r="L1" s="55"/>
      <c r="M1" s="55"/>
      <c r="N1" s="55"/>
      <c r="O1" s="55"/>
      <c r="P1" s="55"/>
      <c r="Q1" s="55"/>
      <c r="R1" s="55"/>
      <c r="S1" s="55"/>
      <c r="T1" s="55"/>
      <c r="U1" s="55"/>
      <c r="V1" s="55"/>
      <c r="W1" s="55"/>
      <c r="X1" s="55"/>
      <c r="Y1" s="55"/>
      <c r="Z1" s="23"/>
      <c r="AA1" s="23"/>
      <c r="AB1" s="23"/>
      <c r="AC1" s="23"/>
      <c r="AD1" s="23"/>
      <c r="AE1" s="23"/>
      <c r="AF1" s="23"/>
      <c r="AG1" s="23"/>
      <c r="AH1" s="24"/>
    </row>
    <row r="2" spans="1:34" x14ac:dyDescent="0.3">
      <c r="A2" s="56"/>
      <c r="B2" s="57"/>
      <c r="C2" s="57"/>
      <c r="D2" s="57"/>
      <c r="E2" s="57"/>
      <c r="F2" s="57"/>
      <c r="G2" s="57"/>
      <c r="H2" s="57"/>
      <c r="I2" s="57"/>
      <c r="J2" s="57"/>
      <c r="K2" s="57"/>
      <c r="L2" s="57"/>
      <c r="M2" s="57"/>
      <c r="N2" s="57"/>
      <c r="O2" s="57"/>
      <c r="P2" s="57"/>
      <c r="Q2" s="57"/>
      <c r="R2" s="57"/>
      <c r="S2" s="57"/>
      <c r="T2" s="57"/>
      <c r="U2" s="57"/>
      <c r="V2" s="57"/>
      <c r="W2" s="57"/>
      <c r="X2" s="57"/>
      <c r="Y2" s="57"/>
      <c r="Z2" s="25"/>
      <c r="AA2" s="25"/>
      <c r="AB2" s="25"/>
      <c r="AC2" s="25"/>
      <c r="AD2" s="25"/>
      <c r="AE2" s="25"/>
      <c r="AF2" s="25"/>
      <c r="AG2" s="25"/>
      <c r="AH2" s="26"/>
    </row>
    <row r="3" spans="1:34" ht="15" thickBot="1" x14ac:dyDescent="0.35">
      <c r="A3" s="58"/>
      <c r="B3" s="59"/>
      <c r="C3" s="59"/>
      <c r="D3" s="59"/>
      <c r="E3" s="59"/>
      <c r="F3" s="59"/>
      <c r="G3" s="59"/>
      <c r="H3" s="59"/>
      <c r="I3" s="59"/>
      <c r="J3" s="59"/>
      <c r="K3" s="59"/>
      <c r="L3" s="59"/>
      <c r="M3" s="59"/>
      <c r="N3" s="59"/>
      <c r="O3" s="59"/>
      <c r="P3" s="59"/>
      <c r="Q3" s="59"/>
      <c r="R3" s="59"/>
      <c r="S3" s="59"/>
      <c r="T3" s="59"/>
      <c r="U3" s="59"/>
      <c r="V3" s="59"/>
      <c r="W3" s="59"/>
      <c r="X3" s="59"/>
      <c r="Y3" s="59"/>
      <c r="Z3" s="29"/>
      <c r="AA3" s="29"/>
      <c r="AB3" s="29"/>
      <c r="AC3" s="29"/>
      <c r="AD3" s="29"/>
      <c r="AE3" s="29"/>
      <c r="AF3" s="29"/>
      <c r="AG3" s="29"/>
      <c r="AH3" s="30"/>
    </row>
    <row r="4" spans="1:34" x14ac:dyDescent="0.3">
      <c r="A4" s="19"/>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7"/>
    </row>
    <row r="5" spans="1:34" x14ac:dyDescent="0.3">
      <c r="A5" s="19"/>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7"/>
    </row>
    <row r="6" spans="1:34" x14ac:dyDescent="0.3">
      <c r="A6" s="19"/>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7"/>
    </row>
    <row r="7" spans="1:34" x14ac:dyDescent="0.3">
      <c r="A7" s="19"/>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7"/>
    </row>
    <row r="8" spans="1:34" x14ac:dyDescent="0.3">
      <c r="A8" s="19"/>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7"/>
    </row>
    <row r="9" spans="1:34" x14ac:dyDescent="0.3">
      <c r="A9" s="19"/>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7"/>
    </row>
    <row r="10" spans="1:34" x14ac:dyDescent="0.3">
      <c r="A10" s="19"/>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7"/>
    </row>
    <row r="11" spans="1:34" x14ac:dyDescent="0.3">
      <c r="A11" s="19"/>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7"/>
    </row>
    <row r="12" spans="1:34" x14ac:dyDescent="0.3">
      <c r="A12" s="19"/>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7"/>
    </row>
    <row r="13" spans="1:34" x14ac:dyDescent="0.3">
      <c r="A13" s="19"/>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7"/>
    </row>
    <row r="14" spans="1:34" x14ac:dyDescent="0.3">
      <c r="A14" s="19"/>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7"/>
    </row>
    <row r="15" spans="1:34" x14ac:dyDescent="0.3">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7"/>
    </row>
    <row r="16" spans="1:34" x14ac:dyDescent="0.3">
      <c r="A16" s="19"/>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7"/>
    </row>
    <row r="17" spans="1:34" x14ac:dyDescent="0.3">
      <c r="A17" s="19"/>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7"/>
    </row>
    <row r="18" spans="1:34" x14ac:dyDescent="0.3">
      <c r="A18" s="19"/>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7"/>
    </row>
    <row r="19" spans="1:34" x14ac:dyDescent="0.3">
      <c r="A19" s="19"/>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7"/>
    </row>
    <row r="20" spans="1:34" x14ac:dyDescent="0.3">
      <c r="A20" s="19"/>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7"/>
    </row>
    <row r="21" spans="1:34" x14ac:dyDescent="0.3">
      <c r="A21" s="19"/>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7"/>
    </row>
    <row r="22" spans="1:34" x14ac:dyDescent="0.3">
      <c r="A22" s="19"/>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7"/>
    </row>
    <row r="23" spans="1:34" x14ac:dyDescent="0.3">
      <c r="A23" s="19"/>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7"/>
    </row>
    <row r="24" spans="1:34" x14ac:dyDescent="0.3">
      <c r="A24" s="19"/>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7"/>
    </row>
    <row r="25" spans="1:34" x14ac:dyDescent="0.3">
      <c r="A25" s="19"/>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7"/>
    </row>
    <row r="26" spans="1:34" x14ac:dyDescent="0.3">
      <c r="A26" s="19"/>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7"/>
    </row>
    <row r="27" spans="1:34" x14ac:dyDescent="0.3">
      <c r="A27" s="19"/>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7"/>
    </row>
    <row r="28" spans="1:34" x14ac:dyDescent="0.3">
      <c r="A28" s="19"/>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7"/>
    </row>
    <row r="29" spans="1:34" x14ac:dyDescent="0.3">
      <c r="A29" s="19"/>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7"/>
    </row>
    <row r="30" spans="1:34" x14ac:dyDescent="0.3">
      <c r="A30" s="19"/>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7"/>
    </row>
    <row r="31" spans="1:34" x14ac:dyDescent="0.3">
      <c r="A31" s="19"/>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7"/>
    </row>
    <row r="32" spans="1:34" x14ac:dyDescent="0.3">
      <c r="A32" s="19"/>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7"/>
    </row>
    <row r="33" spans="1:34" x14ac:dyDescent="0.3">
      <c r="A33" s="19"/>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7"/>
    </row>
    <row r="34" spans="1:34" x14ac:dyDescent="0.3">
      <c r="A34" s="19"/>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7"/>
    </row>
    <row r="35" spans="1:34" x14ac:dyDescent="0.3">
      <c r="A35" s="19"/>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7"/>
    </row>
    <row r="36" spans="1:34" x14ac:dyDescent="0.3">
      <c r="A36" s="19"/>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7"/>
    </row>
    <row r="37" spans="1:34" x14ac:dyDescent="0.3">
      <c r="A37" s="19"/>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7"/>
    </row>
    <row r="38" spans="1:34" x14ac:dyDescent="0.3">
      <c r="A38" s="19"/>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7"/>
    </row>
    <row r="39" spans="1:34" x14ac:dyDescent="0.3">
      <c r="A39" s="19"/>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7"/>
    </row>
    <row r="40" spans="1:34" ht="15" thickBot="1" x14ac:dyDescent="0.35">
      <c r="A40" s="21"/>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8"/>
    </row>
  </sheetData>
  <mergeCells count="1">
    <mergeCell ref="A1:Y3"/>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CF510A-D86B-4937-9172-838241BEB4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Retail_Sales_Data</vt:lpstr>
      <vt:lpstr>PIVOT TABLES</vt:lpstr>
      <vt:lpstr>CONDITIONAL FORMATTING</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Shruthi Kamu</dc:creator>
  <cp:lastModifiedBy>Shruthi Kamu</cp:lastModifiedBy>
  <dcterms:created xsi:type="dcterms:W3CDTF">2025-09-20T12:50:06Z</dcterms:created>
  <dcterms:modified xsi:type="dcterms:W3CDTF">2025-09-22T04:12:51Z</dcterms:modified>
</cp:coreProperties>
</file>